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935" windowWidth="19395" windowHeight="2535"/>
  </bookViews>
  <sheets>
    <sheet name="Preventivo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__________">#N/A</definedName>
    <definedName name="______________________bo1">#N/A</definedName>
    <definedName name="______________________db1">#N/A</definedName>
    <definedName name="_____________________bo1">'[1]Alim S.P.'!#REF!</definedName>
    <definedName name="_____________________db1">'[2]Alim S.P.'!#REF!</definedName>
    <definedName name="____________________bo1">#N/A</definedName>
    <definedName name="____________________db1">#N/A</definedName>
    <definedName name="___________________bo1">'[3]Alim S.P.'!#REF!</definedName>
    <definedName name="___________________db1">'[4]Alim S.P.'!#REF!</definedName>
    <definedName name="__________________bo1">#N/A</definedName>
    <definedName name="__________________db1">#N/A</definedName>
    <definedName name="_________________bo1">'[3]Alim S.P.'!#REF!</definedName>
    <definedName name="_________________db1">'[4]Alim S.P.'!#REF!</definedName>
    <definedName name="________________bo1">'[1]Alim S.P.'!#REF!</definedName>
    <definedName name="________________bo2">'[5]Alim S.P.'!#REF!</definedName>
    <definedName name="________________bo3">'[5]Alim S.P.'!#REF!</definedName>
    <definedName name="________________db1">'[2]Alim S.P.'!#REF!</definedName>
    <definedName name="_______________bo1">'[3]Alim S.P.'!#REF!</definedName>
    <definedName name="_______________bo2">'[5]Alim S.P.'!#REF!</definedName>
    <definedName name="_______________bo3">'[5]Alim S.P.'!#REF!</definedName>
    <definedName name="_______________db1">'[4]Alim S.P.'!#REF!</definedName>
    <definedName name="______________bo1">'[3]Alim S.P.'!#REF!</definedName>
    <definedName name="______________bo2">'[5]Alim S.P.'!#REF!</definedName>
    <definedName name="______________bo3">'[5]Alim S.P.'!#REF!</definedName>
    <definedName name="______________db1">'[4]Alim S.P.'!#REF!</definedName>
    <definedName name="_____________bo1">'[3]Alim S.P.'!#REF!</definedName>
    <definedName name="_____________bo2">'[5]Alim S.P.'!#REF!</definedName>
    <definedName name="_____________bo3">'[5]Alim S.P.'!#REF!</definedName>
    <definedName name="_____________db1">'[4]Alim S.P.'!#REF!</definedName>
    <definedName name="____________bo1">'[3]Alim S.P.'!#REF!</definedName>
    <definedName name="____________bo2">'[5]Alim S.P.'!#REF!</definedName>
    <definedName name="____________bo3">'[5]Alim S.P.'!#REF!</definedName>
    <definedName name="____________db1">'[4]Alim S.P.'!#REF!</definedName>
    <definedName name="____________db2">#REF!</definedName>
    <definedName name="___________bo1">'[3]Alim S.P.'!#REF!</definedName>
    <definedName name="___________bo2">'[5]Alim S.P.'!#REF!</definedName>
    <definedName name="___________bo3">'[5]Alim S.P.'!#REF!</definedName>
    <definedName name="___________db1">'[4]Alim S.P.'!#REF!</definedName>
    <definedName name="___________db2">#REF!</definedName>
    <definedName name="__________bo1">'[3]Alim S.P.'!#REF!</definedName>
    <definedName name="__________bo2">'[5]Alim S.P.'!#REF!</definedName>
    <definedName name="__________bo3">'[5]Alim S.P.'!#REF!</definedName>
    <definedName name="__________db1">'[4]Alim S.P.'!#REF!</definedName>
    <definedName name="__________db2">#REF!</definedName>
    <definedName name="_________bo1">'[3]Alim S.P.'!#REF!</definedName>
    <definedName name="_________bo2">'[5]Alim S.P.'!#REF!</definedName>
    <definedName name="_________bo3">'[5]Alim S.P.'!#REF!</definedName>
    <definedName name="_________db1">'[4]Alim S.P.'!#REF!</definedName>
    <definedName name="_________db2">#REF!</definedName>
    <definedName name="________bo1">'[3]Alim S.P.'!#REF!</definedName>
    <definedName name="________bo2">'[5]Alim S.P.'!#REF!</definedName>
    <definedName name="________bo3">'[5]Alim S.P.'!#REF!</definedName>
    <definedName name="________db1">'[4]Alim S.P.'!#REF!</definedName>
    <definedName name="________db2">#REF!</definedName>
    <definedName name="_______bo1">'[3]Alim S.P.'!#REF!</definedName>
    <definedName name="_______bo2">'[5]Alim S.P.'!#REF!</definedName>
    <definedName name="_______bo3">'[5]Alim S.P.'!#REF!</definedName>
    <definedName name="_______db1">'[4]Alim S.P.'!#REF!</definedName>
    <definedName name="_______db2">#REF!</definedName>
    <definedName name="______bo1">'[3]Alim S.P.'!#REF!</definedName>
    <definedName name="______bo2">'[5]Alim S.P.'!#REF!</definedName>
    <definedName name="______bo3">'[5]Alim S.P.'!#REF!</definedName>
    <definedName name="______db1">'[4]Alim S.P.'!#REF!</definedName>
    <definedName name="______db2">#REF!</definedName>
    <definedName name="_____bo1">'[3]Alim S.P.'!#REF!</definedName>
    <definedName name="_____bo2">'[5]Alim S.P.'!#REF!</definedName>
    <definedName name="_____bo3">'[5]Alim S.P.'!#REF!</definedName>
    <definedName name="_____db1">'[4]Alim S.P.'!#REF!</definedName>
    <definedName name="_____db2">#REF!</definedName>
    <definedName name="____bo1">'[3]Alim S.P.'!#REF!</definedName>
    <definedName name="____bo2">'[5]Alim S.P.'!#REF!</definedName>
    <definedName name="____bo3">'[5]Alim S.P.'!#REF!</definedName>
    <definedName name="____db1">'[4]Alim S.P.'!#REF!</definedName>
    <definedName name="____db2">#REF!</definedName>
    <definedName name="___bo1">'[3]Alim S.P.'!#REF!</definedName>
    <definedName name="___bo2">'[5]Alim S.P.'!#REF!</definedName>
    <definedName name="___bo3">'[5]Alim S.P.'!#REF!</definedName>
    <definedName name="___db1">'[4]Alim S.P.'!#REF!</definedName>
    <definedName name="___db2">#REF!</definedName>
    <definedName name="__bo1">'[6]Alim S.P.'!#REF!</definedName>
    <definedName name="__bo2">'[5]Alim S.P.'!#REF!</definedName>
    <definedName name="__bo3">'[5]Alim S.P.'!#REF!</definedName>
    <definedName name="__db1">'[7]Alim S.P.'!#REF!</definedName>
    <definedName name="__db2">#REF!</definedName>
    <definedName name="__xlnm.Database">#N/A</definedName>
    <definedName name="__xlnm.Database_1">#N/A</definedName>
    <definedName name="__xlnm.Print_Area_1">"#REF!"</definedName>
    <definedName name="_013_12_31">"#REF!"</definedName>
    <definedName name="_ass5">"#REF!"</definedName>
    <definedName name="_bo1">'[8]Alim S.P.'!#REF!</definedName>
    <definedName name="_bo1_1">#N/A</definedName>
    <definedName name="_bo2">'[1]Alim S.P.'!#REF!</definedName>
    <definedName name="_bo3">'[1]Alim S.P.'!#REF!</definedName>
    <definedName name="_db1">'[9]Alim S.P.'!#REF!</definedName>
    <definedName name="_db1_1">#N/A</definedName>
    <definedName name="_db2">#REF!</definedName>
    <definedName name="_TABELLA">'[10]Alim S.P.'!#REF!</definedName>
    <definedName name="a">'[11]Alim C.E.'!$D$29:$D$34</definedName>
    <definedName name="A__Totale_interventi_edili_impiantistici">#REF!</definedName>
    <definedName name="ales">#REF!</definedName>
    <definedName name="alex">#REF!</definedName>
    <definedName name="ALIMCE">#REF!</definedName>
    <definedName name="and.liquidità">'[12]Alim S.P.'!#REF!</definedName>
    <definedName name="and.liquidità_1">#N/A</definedName>
    <definedName name="and_liquidità">#N/A</definedName>
    <definedName name="AOPN">#REF!</definedName>
    <definedName name="AOUD">#REF!</definedName>
    <definedName name="_xlnm.Print_Area" localSheetId="0">'Preventivo 2022'!$A$3:$D$122</definedName>
    <definedName name="_xlnm.Print_Area">#REF!</definedName>
    <definedName name="AS3S">#REF!</definedName>
    <definedName name="AS4S">#REF!</definedName>
    <definedName name="AS5S">#REF!</definedName>
    <definedName name="AS6S">#REF!</definedName>
    <definedName name="ASCOT">[13]Codifiche!$V$2:$V$15</definedName>
    <definedName name="asd">#REF!</definedName>
    <definedName name="b">'[11]Alim C.E.'!$D$29:$D$34</definedName>
    <definedName name="B__Totale_acquisto_di_beni_mobili_e_tecnologie">#REF!</definedName>
    <definedName name="basedati">#REF!</definedName>
    <definedName name="batab">#REF!</definedName>
    <definedName name="batab1">'[14]Alimentazione CE01'!$E$30:$E$35</definedName>
    <definedName name="batab2">'[15]Alimentazione CE01'!$E$30:$E$35</definedName>
    <definedName name="batac">#REF!</definedName>
    <definedName name="bo">'[3]Alim S.P.'!#REF!</definedName>
    <definedName name="boic">'[3]Alim S.P.'!#REF!</definedName>
    <definedName name="boic_1">#N/A</definedName>
    <definedName name="CATEGORIA">[13]Codifiche!$G$2:$G$15</definedName>
    <definedName name="cc">#N/A</definedName>
    <definedName name="ce_tot_regionale">#REF!</definedName>
    <definedName name="ciao">[16]Alimentazione!$E$29:$E$34</definedName>
    <definedName name="cons">#REF!</definedName>
    <definedName name="Consolidatorettificato">'[17]BILANCIO DEL SSR'!$A$1:$F$77,'[17]BILANCIO DEL SSR'!$G$77,'[17]BILANCIO DEL SSR'!$G$1:$G$77</definedName>
    <definedName name="cont">#REF!</definedName>
    <definedName name="cont_1">"#REF!"</definedName>
    <definedName name="cont1">[18]Alimentazione!$E$29:$E$34</definedName>
    <definedName name="CONTRATTO">[13]Codifiche!$C$2:$C$15</definedName>
    <definedName name="contrb.2">#REF!</definedName>
    <definedName name="contrb.2_1">"#REF!"</definedName>
    <definedName name="contrb_2">"#REF!"</definedName>
    <definedName name="contributi">#REF!</definedName>
    <definedName name="CONTRIBUTI2">'[19]Alim S.P.'!#REF!</definedName>
    <definedName name="costi">#REF!</definedName>
    <definedName name="Counter">COUNTA(INDEX("[21]!valdata",,MATCH("'[22]2010'!xfd1",[20]Lists!$A$1:$IV$1,0)))</definedName>
    <definedName name="Counter2">COUNTA(INDEX("[21]!valdata2",,MATCH("'[23]2010'!xfd1",[21]profili!$A$1:$IV$1,0)))</definedName>
    <definedName name="CRO">#REF!</definedName>
    <definedName name="d">#REF!</definedName>
    <definedName name="data">#N/A</definedName>
    <definedName name="data2">'[22]Alim C.E.'!$D$28:$D$33</definedName>
    <definedName name="_xlnm.Database">#REF!</definedName>
    <definedName name="DATABASE1">#REF!</definedName>
    <definedName name="DATABASE1_1">"#REF!"</definedName>
    <definedName name="database2">'[3]Alim S.P.'!#REF!</definedName>
    <definedName name="database2_1">"#REF!"</definedName>
    <definedName name="database3">'[23]Alim S.P.'!#REF!</definedName>
    <definedName name="DBASS">#REF!</definedName>
    <definedName name="delta_ril_a0">#REF!</definedName>
    <definedName name="delta_ril_b0">#REF!</definedName>
    <definedName name="delta_ril_c0">#REF!</definedName>
    <definedName name="delta_ril_d0">#REF!</definedName>
    <definedName name="delta_ril_e0">#REF!</definedName>
    <definedName name="DISCIPLINA__MEDICI">[13]Codifiche!$H$2:$H$125</definedName>
    <definedName name="DSC">#REF!</definedName>
    <definedName name="e">#REF!</definedName>
    <definedName name="ESITIXASS">#REF!</definedName>
    <definedName name="Excel_BuiltIn_Database">#N/A</definedName>
    <definedName name="Excel_BuiltIn_Print_Area">"#REF!"</definedName>
    <definedName name="exreg">#REF!</definedName>
    <definedName name="fatto">[24]Alimentazione!$E$29:$E$34</definedName>
    <definedName name="FF">'[25]Alim C.E.'!$D$29:$D$34</definedName>
    <definedName name="fuga">#REF!</definedName>
    <definedName name="FUGAXASSFVG">#REF!</definedName>
    <definedName name="Giriconto2010">#N/A</definedName>
    <definedName name="HannoASS">1420</definedName>
    <definedName name="HannoASSE">1720</definedName>
    <definedName name="hgf">#REF!</definedName>
    <definedName name="IMPXAZ">#REF!</definedName>
    <definedName name="infra">#REF!</definedName>
    <definedName name="Li">"#REF!"</definedName>
    <definedName name="Lignano">"#REF!"</definedName>
    <definedName name="LIQUIDITA">#REF!</definedName>
    <definedName name="LIQUIDITA_1">"#REF!"</definedName>
    <definedName name="LK">#REF!</definedName>
    <definedName name="Manuela">#N/A</definedName>
    <definedName name="MAO">[24]Alimentazione!$E$29:$E$34</definedName>
    <definedName name="Master">#N/A</definedName>
    <definedName name="Master2">#N/A</definedName>
    <definedName name="MJ">'[3]Alim S.P.'!#REF!</definedName>
    <definedName name="mmmm">"#REF!"</definedName>
    <definedName name="MN">'[3]Alim S.P.'!#REF!</definedName>
    <definedName name="mod_ass_rip">#REF!</definedName>
    <definedName name="MOTIVO_CESSAZIONE">[13]Codifiche!$P$2:$P$34</definedName>
    <definedName name="MOVIMENTO_IN">[13]Codifiche!$X$2:$X$6</definedName>
    <definedName name="ok">'[26]Alim S.P.'!#REF!</definedName>
    <definedName name="ok_1">#N/A</definedName>
    <definedName name="Per_ass5">#REF!</definedName>
    <definedName name="perc_ass_a0102">#REF!</definedName>
    <definedName name="perc_ass_a0701">#REF!</definedName>
    <definedName name="perc_ass_b0011">#REF!</definedName>
    <definedName name="perc_ass_b0012">#REF!</definedName>
    <definedName name="perc_ass_b0013">'[27]B0-Er.Serv.San.-dettaglio'!#REF!</definedName>
    <definedName name="perc_ass_b0014">#REF!</definedName>
    <definedName name="perc_ass_b0015">#REF!</definedName>
    <definedName name="perc_ass_b0016">#REF!</definedName>
    <definedName name="perc_ass_b002">#REF!</definedName>
    <definedName name="perc_ass_b003">#REF!</definedName>
    <definedName name="perc_ass_b004">#REF!</definedName>
    <definedName name="perc_ass_b005">#REF!</definedName>
    <definedName name="perc_ass_b006">#REF!</definedName>
    <definedName name="perc_ass_b007">#REF!</definedName>
    <definedName name="perc_ass_b008">#REF!</definedName>
    <definedName name="perc_ass_b009">#REF!</definedName>
    <definedName name="perc_ass_c001">#REF!</definedName>
    <definedName name="perc_ass_c0012">#REF!</definedName>
    <definedName name="perc_ass_c0013">#REF!</definedName>
    <definedName name="perc_ass_c002">#REF!</definedName>
    <definedName name="perc_ass_c003">#REF!</definedName>
    <definedName name="perc_ass_c004">#REF!</definedName>
    <definedName name="perc_ass_c005">#REF!</definedName>
    <definedName name="perc_ass_c007">#REF!</definedName>
    <definedName name="perc_ass_c008">#REF!</definedName>
    <definedName name="perc_ass_d0101">#REF!</definedName>
    <definedName name="perc_ass_d0102">#REF!</definedName>
    <definedName name="perc_ass_D0103">#REF!</definedName>
    <definedName name="perc_ass_d0105">#REF!</definedName>
    <definedName name="perc_ass_d0201">#REF!</definedName>
    <definedName name="perc_ass_e01">#REF!</definedName>
    <definedName name="perc_ass_e0102">#REF!</definedName>
    <definedName name="perc_ass_e0103">#REF!</definedName>
    <definedName name="perc_ass_e04">#REF!</definedName>
    <definedName name="perc_ass_e05">#REF!</definedName>
    <definedName name="perc_ass_g0201">#REF!</definedName>
    <definedName name="perc_man_a0102">#REF!</definedName>
    <definedName name="perc_man_a0701">#REF!</definedName>
    <definedName name="perc_man_b0011">#REF!</definedName>
    <definedName name="perc_man_b0012">#REF!</definedName>
    <definedName name="perc_man_b0013">'[27]B0-Er.Serv.San.-dettaglio'!#REF!</definedName>
    <definedName name="perc_man_b0014">#REF!</definedName>
    <definedName name="perc_man_b0015">#REF!</definedName>
    <definedName name="perc_man_b0016">#REF!</definedName>
    <definedName name="perc_man_b002">#REF!</definedName>
    <definedName name="perc_man_b003">#REF!</definedName>
    <definedName name="perc_man_b004">#REF!</definedName>
    <definedName name="perc_man_b005">#REF!</definedName>
    <definedName name="perc_man_b006">#REF!</definedName>
    <definedName name="perc_man_b007">#REF!</definedName>
    <definedName name="perc_man_b008">#REF!</definedName>
    <definedName name="perc_man_b009">#REF!</definedName>
    <definedName name="perc_man_c001">#REF!</definedName>
    <definedName name="perc_man_c0012">#REF!</definedName>
    <definedName name="perc_man_c0013">#REF!</definedName>
    <definedName name="perc_man_c002">#REF!</definedName>
    <definedName name="perc_man_c003">#REF!</definedName>
    <definedName name="perc_man_c004">#REF!</definedName>
    <definedName name="perc_man_c005">#REF!</definedName>
    <definedName name="perc_man_c007">#REF!</definedName>
    <definedName name="perc_man_c008">#REF!</definedName>
    <definedName name="perc_man_d0101">#REF!</definedName>
    <definedName name="perc_man_d0102">#REF!</definedName>
    <definedName name="perc_man_d0103">#REF!</definedName>
    <definedName name="perc_man_d0103m">#REF!</definedName>
    <definedName name="perc_man_d0105">#REF!</definedName>
    <definedName name="perc_man_d0201">#REF!</definedName>
    <definedName name="perc_man_e01">#REF!</definedName>
    <definedName name="perc_man_e0102">#REF!</definedName>
    <definedName name="perc_man_e0103">#REF!</definedName>
    <definedName name="perc_man_e04">#REF!</definedName>
    <definedName name="perc_man_e05">#REF!</definedName>
    <definedName name="perc_man_e202">'[28]E0-Sist.Governo-Cond.SISR-2004'!#REF!</definedName>
    <definedName name="perc_man_g0201">#REF!</definedName>
    <definedName name="perc_pass">#REF!</definedName>
    <definedName name="Pers_aopn">#REF!</definedName>
    <definedName name="Pers_aots">#REF!</definedName>
    <definedName name="Pers_aoud">#REF!</definedName>
    <definedName name="Pers_ars">#REF!</definedName>
    <definedName name="Pers_ass1">#REF!</definedName>
    <definedName name="Pers_ass2">#REF!</definedName>
    <definedName name="Pers_ass4">#REF!</definedName>
    <definedName name="Pers_ass6">#REF!</definedName>
    <definedName name="Pers_burlo">#REF!</definedName>
    <definedName name="Pers_cro">#REF!</definedName>
    <definedName name="Pers_policl">#REF!</definedName>
    <definedName name="Pesr_ass3">#REF!</definedName>
    <definedName name="pippo">'[29]Alim S.P.'!#REF!</definedName>
    <definedName name="pluto">#REF!</definedName>
    <definedName name="precons">#REF!</definedName>
    <definedName name="prova">'[30]Alim S.P.'!#REF!</definedName>
    <definedName name="QUOTA_40">[13]Codifiche!$Y$2:$Y$11</definedName>
    <definedName name="re">#REF!</definedName>
    <definedName name="re_1">"#REF!"</definedName>
    <definedName name="rewe">[31]AOTS!$1:$1048576</definedName>
    <definedName name="Riassunto__Risorse_complessive">#REF!</definedName>
    <definedName name="ricavi">#REF!</definedName>
    <definedName name="sc_clipper">#REF!</definedName>
    <definedName name="sc_d00101">#REF!</definedName>
    <definedName name="sc_d00102">#REF!</definedName>
    <definedName name="sc_d00103">#REF!</definedName>
    <definedName name="sc_d00105">#REF!</definedName>
    <definedName name="sc_d00501">#REF!</definedName>
    <definedName name="sc_g00201">#REF!</definedName>
    <definedName name="selez">"#REF!"</definedName>
    <definedName name="SESSO">[13]Codifiche!$A$2:$A$6</definedName>
    <definedName name="SPSS">#REF!</definedName>
    <definedName name="stampa">[32]AOTS!$1:$1048576</definedName>
    <definedName name="STATO">[13]Codifiche!$B$2:$B$15</definedName>
    <definedName name="TEMPO">[13]Codifiche!$R$2:$R$15</definedName>
    <definedName name="Term_agg_ASCOT">#REF!</definedName>
    <definedName name="_xlnm.Print_Titles" localSheetId="0">'Preventivo 2022'!$6:$7</definedName>
    <definedName name="Tot_chemio_regione">#REF!</definedName>
    <definedName name="Tot_referti_G2RISregione">#REF!</definedName>
    <definedName name="TOTALE">#REF!</definedName>
    <definedName name="Totale_accessi_regione">#REF!</definedName>
    <definedName name="Totale_acquisti_di_rilievo_aziendale">#REF!</definedName>
    <definedName name="Totale_acquisti_di_rilievo_regionale">#REF!</definedName>
    <definedName name="Totale_dip_regione">#REF!</definedName>
    <definedName name="Totale_esami_regione">#REF!</definedName>
    <definedName name="Totale_interventi_di_rilievo_aziendale">#REF!</definedName>
    <definedName name="Totale_interventi_di_rilievo_regionale">#REF!</definedName>
    <definedName name="Totale_parametro_riferimento_G2">#REF!</definedName>
    <definedName name="Totale_trasf_regione">#REF!</definedName>
    <definedName name="Uselist">INDEX("[21]!valdata",1,MATCH("'[22]2010'!xfd1",[20]Lists!$A$1:$IV$1,0)):INDEX("[21]!valdata",Counter,MATCH("'[22]2010'!xfd1",[20]Lists!$A$1:$IV$1,0))</definedName>
    <definedName name="Uselist2">INDEX("[21]!valdata2",1,MATCH("'[23]2010'!xfd1",[21]profili!$A$1:$IV$1,0)):INDEX("[21]!valdata2",Counter2,MATCH("'[23]2010'!xfd1",[21]profili!$A$1:$IV$1,0))</definedName>
    <definedName name="val_nom_term_ce">#REF!</definedName>
    <definedName name="Val_nom_terminale">#REF!</definedName>
    <definedName name="val_ora_a0102">#REF!</definedName>
    <definedName name="val_ora_a0202">#REF!</definedName>
    <definedName name="val_ora_a0701">#REF!</definedName>
    <definedName name="val_ora_b0011">#REF!</definedName>
    <definedName name="val_ora_b0012">#REF!</definedName>
    <definedName name="val_ora_b0013">'[27]B0-Er.Serv.San.-dettaglio'!#REF!</definedName>
    <definedName name="val_ora_b0014">#REF!</definedName>
    <definedName name="val_ora_b0015">#REF!</definedName>
    <definedName name="val_ora_b0016">#REF!</definedName>
    <definedName name="val_ora_b002">#REF!</definedName>
    <definedName name="val_ora_b003">#REF!</definedName>
    <definedName name="val_ora_b004">#REF!</definedName>
    <definedName name="val_ora_b005">#REF!</definedName>
    <definedName name="val_ora_b006">#REF!</definedName>
    <definedName name="val_ora_b007">#REF!</definedName>
    <definedName name="val_ora_b008">#REF!</definedName>
    <definedName name="val_ora_b009">#REF!</definedName>
    <definedName name="val_ora_c001">#REF!</definedName>
    <definedName name="val_ora_c002">#REF!</definedName>
    <definedName name="val_ora_c003">#REF!</definedName>
    <definedName name="val_ora_c004">#REF!</definedName>
    <definedName name="val_ora_c005">#REF!</definedName>
    <definedName name="val_ora_c007">#REF!</definedName>
    <definedName name="val_ora_c008">#REF!</definedName>
    <definedName name="val_ora_d0101">#REF!</definedName>
    <definedName name="val_ora_d0102">#REF!</definedName>
    <definedName name="val_ora_d0103">'[27]D0-Scamb.Inform.-Cond.SISR-2004'!$W$31+'[27]D0-Scamb.Inform.-Cond.SISR-2004'!$W$32</definedName>
    <definedName name="val_ora_d0105">#REF!</definedName>
    <definedName name="val_ora_d0201">#REF!</definedName>
    <definedName name="val_ora_e01">#REF!</definedName>
    <definedName name="val_ora_e0102">#REF!</definedName>
    <definedName name="val_ora_e0103">#REF!</definedName>
    <definedName name="val_ora_e04">#REF!</definedName>
    <definedName name="val_ora_e05">#REF!</definedName>
    <definedName name="val_ora_g0201">#REF!</definedName>
    <definedName name="val_tot_ap_reg">#REF!</definedName>
    <definedName name="val_tot_ap_reg1">#REF!</definedName>
    <definedName name="val_tot_ca_reg">#REF!</definedName>
    <definedName name="val_tot_car_reg">#REF!</definedName>
    <definedName name="val_tot_cep_reg">#REF!</definedName>
    <definedName name="val_tot_cup_reg">#REF!</definedName>
    <definedName name="val_tot_ec_reg">#REF!</definedName>
    <definedName name="val_tot_em_reg">#REF!</definedName>
    <definedName name="val_tot_gc_reg">#REF!</definedName>
    <definedName name="val_tot_ge_reg">#REF!</definedName>
    <definedName name="val_tot_ge_term">#REF!</definedName>
    <definedName name="val_tot_pa_reg">#REF!</definedName>
    <definedName name="val_tot_pi_reg">#REF!</definedName>
    <definedName name="val_tot_ps_reg">#REF!</definedName>
    <definedName name="val_tot_ps_reg_var">#REF!</definedName>
    <definedName name="ValData">#N/A</definedName>
    <definedName name="Valdata2">#N/A</definedName>
    <definedName name="VARIAZIONE">[13]Codifiche!$M$2:$M$18</definedName>
    <definedName name="verifica">#REF!</definedName>
    <definedName name="verifica_1">"#REF!"</definedName>
    <definedName name="WWWWW">"#REF!"</definedName>
    <definedName name="x">#REF!</definedName>
    <definedName name="zxxx">#REF!</definedName>
  </definedNames>
  <calcPr calcId="125725"/>
</workbook>
</file>

<file path=xl/calcChain.xml><?xml version="1.0" encoding="utf-8"?>
<calcChain xmlns="http://schemas.openxmlformats.org/spreadsheetml/2006/main">
  <c r="H107" i="1"/>
  <c r="H77" l="1"/>
  <c r="H75"/>
  <c r="H98"/>
  <c r="H119"/>
  <c r="H117"/>
  <c r="H60"/>
  <c r="H106"/>
  <c r="H116"/>
  <c r="H78" l="1"/>
  <c r="H81"/>
  <c r="H42"/>
  <c r="H80"/>
  <c r="H118"/>
  <c r="H83"/>
  <c r="H56"/>
  <c r="H76"/>
  <c r="H93" l="1"/>
  <c r="H79"/>
  <c r="H74" l="1"/>
  <c r="H105" l="1"/>
  <c r="H21" l="1"/>
  <c r="H103"/>
  <c r="H30" l="1"/>
  <c r="H35"/>
  <c r="H25"/>
  <c r="H16"/>
  <c r="H24"/>
  <c r="H15"/>
  <c r="H33"/>
  <c r="H23"/>
  <c r="H17"/>
  <c r="H22"/>
  <c r="H92"/>
  <c r="D99"/>
  <c r="H115"/>
  <c r="H14"/>
  <c r="H18" l="1"/>
  <c r="H12"/>
  <c r="H31"/>
  <c r="H34"/>
  <c r="H26"/>
  <c r="H97"/>
  <c r="H19"/>
  <c r="H20"/>
  <c r="H86"/>
  <c r="H49"/>
  <c r="H99"/>
  <c r="H29"/>
  <c r="D94"/>
  <c r="H13"/>
  <c r="H36" l="1"/>
  <c r="H104"/>
  <c r="H66"/>
  <c r="H45"/>
  <c r="H52"/>
  <c r="H51"/>
  <c r="H48"/>
  <c r="H44"/>
  <c r="H54"/>
  <c r="H70"/>
  <c r="H84"/>
  <c r="H65"/>
  <c r="H73"/>
  <c r="H47"/>
  <c r="H69"/>
  <c r="H64"/>
  <c r="H57"/>
  <c r="H53"/>
  <c r="H59"/>
  <c r="H50"/>
  <c r="H46"/>
  <c r="H94"/>
  <c r="H32"/>
  <c r="H114"/>
  <c r="H55"/>
  <c r="D113"/>
  <c r="D108" l="1"/>
  <c r="H108" s="1"/>
  <c r="H102"/>
  <c r="H28"/>
  <c r="H72"/>
  <c r="H11"/>
  <c r="H113"/>
  <c r="H71"/>
  <c r="H63"/>
  <c r="H58"/>
  <c r="D120"/>
  <c r="H62"/>
  <c r="H27"/>
  <c r="H120" l="1"/>
  <c r="H43"/>
  <c r="H41"/>
  <c r="H85"/>
  <c r="H37" l="1"/>
  <c r="H61"/>
  <c r="H82" l="1"/>
  <c r="H40"/>
  <c r="H68" l="1"/>
  <c r="H67" l="1"/>
  <c r="H87"/>
  <c r="D89" l="1"/>
  <c r="H89" s="1"/>
  <c r="D110" l="1"/>
  <c r="H110" s="1"/>
  <c r="D122" l="1"/>
  <c r="H122" s="1"/>
</calcChain>
</file>

<file path=xl/sharedStrings.xml><?xml version="1.0" encoding="utf-8"?>
<sst xmlns="http://schemas.openxmlformats.org/spreadsheetml/2006/main" count="126" uniqueCount="122">
  <si>
    <t>Conto  Economico</t>
  </si>
  <si>
    <t>Importi: Euro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</si>
  <si>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</si>
  <si>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</si>
  <si>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</si>
  <si>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</si>
  <si>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</si>
  <si>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</si>
  <si>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</si>
  <si>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</si>
  <si>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</si>
  <si>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</si>
  <si>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</si>
  <si>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</si>
  <si>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</si>
  <si>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</si>
  <si>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</si>
  <si>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</si>
  <si>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</si>
  <si>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</si>
  <si>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</si>
  <si>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</si>
  <si>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</si>
  <si>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</si>
  <si>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</si>
  <si>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</si>
  <si>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</si>
  <si>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</si>
  <si>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</si>
  <si>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</si>
  <si>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</si>
  <si>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</si>
  <si>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</si>
  <si>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</si>
  <si>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</si>
  <si>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</si>
  <si>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</si>
  <si>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</si>
  <si>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</si>
  <si>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</si>
  <si>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</si>
  <si>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</si>
  <si>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</si>
  <si>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</si>
  <si>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</si>
  <si>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</si>
  <si>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</si>
  <si>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</si>
  <si>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</si>
  <si>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</si>
  <si>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</si>
  <si>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</si>
  <si>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</si>
  <si>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</si>
  <si>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</si>
  <si>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</si>
  <si>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</si>
  <si>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</si>
  <si>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</si>
  <si>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</si>
  <si>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</si>
  <si>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</si>
  <si>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</si>
  <si>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</si>
  <si>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</si>
  <si>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</si>
  <si>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</si>
  <si>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</si>
  <si>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</si>
  <si>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</si>
  <si>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</si>
  <si>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</si>
  <si>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</si>
  <si>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</si>
  <si>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</si>
  <si>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</si>
  <si>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</si>
  <si>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</si>
  <si>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</si>
  <si>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</si>
  <si>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</si>
  <si>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</si>
  <si>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</si>
  <si>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</si>
  <si>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</si>
  <si>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</si>
  <si>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</si>
  <si>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</si>
  <si>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</si>
  <si>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</si>
  <si>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</si>
  <si>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</si>
  <si>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</si>
  <si>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</si>
  <si>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</si>
  <si>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</si>
  <si>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</si>
  <si>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</si>
  <si>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</si>
  <si>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</si>
  <si>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</si>
  <si>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</si>
  <si>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</si>
  <si>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</si>
  <si>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</si>
  <si>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</si>
  <si>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</si>
  <si>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</si>
  <si>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</si>
  <si>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</si>
  <si>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</si>
  <si>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</si>
  <si>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</si>
  <si>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</si>
  <si>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</si>
  <si>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</si>
  <si>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SCHEMA DI BILANCIO
Decreto interministeriale 20 marzo 2013</t>
  </si>
  <si>
    <t>2022</t>
  </si>
  <si>
    <t>Preventivo 2021</t>
  </si>
  <si>
    <t>delta con prev.2022</t>
  </si>
  <si>
    <t>Bilancio Preventivo 2022</t>
  </si>
  <si>
    <t>(Approvato con deliberazione del Direttore Generale n. 200 del 26.04.2022)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</si>
</sst>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0"/>
      <name val="MS Sans Serif"/>
      <family val="2"/>
    </font>
    <font>
      <sz val="10"/>
      <color theme="1"/>
      <name val="Gadugi"/>
      <family val="2"/>
    </font>
    <font>
      <sz val="10"/>
      <color indexed="8"/>
      <name val="Gadugi"/>
      <family val="2"/>
    </font>
    <font>
      <sz val="10"/>
      <color rgb="FFFF0000"/>
      <name val="DecimaWE Rg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60">
    <xf numFmtId="0" fontId="0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7" fillId="3" borderId="26" applyNumberFormat="0" applyAlignment="0" applyProtection="0"/>
    <xf numFmtId="0" fontId="28" fillId="0" borderId="27" applyNumberFormat="0" applyFill="0" applyAlignment="0" applyProtection="0"/>
    <xf numFmtId="0" fontId="29" fillId="12" borderId="28" applyNumberFormat="0" applyAlignment="0" applyProtection="0"/>
    <xf numFmtId="0" fontId="30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38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ill="0" applyBorder="0" applyAlignment="0" applyProtection="0"/>
    <xf numFmtId="40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31" fillId="4" borderId="26" applyNumberFormat="0" applyAlignment="0" applyProtection="0"/>
    <xf numFmtId="169" fontId="3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38" fontId="24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4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5" fillId="9" borderId="0" applyNumberFormat="0" applyBorder="0" applyAlignment="0" applyProtection="0"/>
    <xf numFmtId="0" fontId="15" fillId="0" borderId="0"/>
    <xf numFmtId="0" fontId="24" fillId="0" borderId="0"/>
    <xf numFmtId="0" fontId="33" fillId="0" borderId="0"/>
    <xf numFmtId="0" fontId="15" fillId="0" borderId="0"/>
    <xf numFmtId="0" fontId="33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34" fillId="5" borderId="29" applyNumberFormat="0" applyAlignment="0" applyProtection="0"/>
    <xf numFmtId="0" fontId="36" fillId="7" borderId="30" applyNumberFormat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37" fillId="17" borderId="31">
      <alignment vertical="center"/>
    </xf>
    <xf numFmtId="49" fontId="15" fillId="18" borderId="31">
      <alignment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2" applyNumberFormat="0" applyFill="0" applyAlignment="0" applyProtection="0"/>
    <xf numFmtId="0" fontId="41" fillId="0" borderId="33" applyNumberFormat="0" applyFill="0" applyAlignment="0" applyProtection="0"/>
    <xf numFmtId="0" fontId="42" fillId="0" borderId="3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172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73" fontId="47" fillId="0" borderId="0">
      <alignment horizontal="left"/>
    </xf>
    <xf numFmtId="164" fontId="11" fillId="0" borderId="0" applyFont="0" applyFill="0" applyBorder="0" applyAlignment="0" applyProtection="0"/>
    <xf numFmtId="0" fontId="11" fillId="0" borderId="0"/>
    <xf numFmtId="0" fontId="15" fillId="0" borderId="0"/>
    <xf numFmtId="0" fontId="32" fillId="0" borderId="0" applyNumberFormat="0" applyFill="0" applyBorder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166" fontId="49" fillId="0" borderId="0" applyBorder="0" applyProtection="0"/>
    <xf numFmtId="0" fontId="49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6" fontId="49" fillId="0" borderId="0" applyBorder="0" applyProtection="0"/>
    <xf numFmtId="166" fontId="49" fillId="0" borderId="0" applyBorder="0" applyProtection="0"/>
    <xf numFmtId="0" fontId="51" fillId="0" borderId="0"/>
    <xf numFmtId="164" fontId="24" fillId="0" borderId="0" applyFont="0" applyFill="0" applyBorder="0" applyAlignment="0" applyProtection="0"/>
    <xf numFmtId="0" fontId="52" fillId="0" borderId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" fillId="0" borderId="0"/>
    <xf numFmtId="41" fontId="1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18" fillId="0" borderId="0" xfId="2" quotePrefix="1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0" fontId="18" fillId="0" borderId="0" xfId="2" applyNumberFormat="1" applyFont="1" applyFill="1" applyBorder="1" applyAlignment="1" applyProtection="1">
      <alignment horizontal="right" vertical="center"/>
    </xf>
    <xf numFmtId="165" fontId="18" fillId="0" borderId="0" xfId="2" quotePrefix="1" applyNumberFormat="1" applyFont="1" applyFill="1" applyBorder="1" applyAlignment="1" applyProtection="1">
      <alignment horizontal="center" vertical="center" wrapText="1"/>
    </xf>
    <xf numFmtId="10" fontId="18" fillId="0" borderId="0" xfId="2" quotePrefix="1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>
      <alignment vertical="center"/>
    </xf>
    <xf numFmtId="10" fontId="18" fillId="0" borderId="0" xfId="2" applyNumberFormat="1" applyFont="1" applyFill="1" applyBorder="1" applyAlignment="1" applyProtection="1">
      <alignment horizontal="right" vertical="center" wrapText="1"/>
    </xf>
    <xf numFmtId="0" fontId="19" fillId="0" borderId="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10" fontId="19" fillId="0" borderId="0" xfId="3" applyNumberFormat="1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center"/>
    </xf>
    <xf numFmtId="10" fontId="21" fillId="0" borderId="0" xfId="3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10" fontId="18" fillId="0" borderId="0" xfId="3" applyNumberFormat="1" applyFont="1" applyFill="1" applyBorder="1" applyAlignment="1" applyProtection="1">
      <alignment horizontal="right" vertical="center"/>
    </xf>
    <xf numFmtId="10" fontId="19" fillId="0" borderId="0" xfId="3" applyNumberFormat="1" applyFont="1" applyFill="1" applyBorder="1" applyAlignment="1" applyProtection="1">
      <alignment horizontal="right"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0" borderId="10" xfId="0" quotePrefix="1" applyFont="1" applyBorder="1" applyAlignment="1" applyProtection="1">
      <alignment horizontal="left" vertical="center"/>
    </xf>
    <xf numFmtId="0" fontId="14" fillId="0" borderId="10" xfId="0" applyFont="1" applyBorder="1" applyAlignment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20" xfId="0" applyFont="1" applyBorder="1" applyAlignment="1" applyProtection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3" fillId="0" borderId="10" xfId="0" applyFont="1" applyBorder="1" applyAlignment="1" applyProtection="1">
      <alignment horizontal="left" vertical="center"/>
    </xf>
    <xf numFmtId="0" fontId="19" fillId="0" borderId="21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0" fontId="16" fillId="0" borderId="0" xfId="0" applyNumberFormat="1" applyFont="1" applyFill="1" applyAlignment="1">
      <alignment vertical="center" wrapText="1"/>
    </xf>
    <xf numFmtId="43" fontId="14" fillId="0" borderId="0" xfId="1" applyFont="1" applyAlignment="1">
      <alignment vertical="center"/>
    </xf>
    <xf numFmtId="43" fontId="18" fillId="0" borderId="0" xfId="1" applyFont="1" applyFill="1" applyBorder="1" applyAlignment="1" applyProtection="1">
      <alignment horizontal="right" vertical="center"/>
    </xf>
    <xf numFmtId="43" fontId="18" fillId="0" borderId="7" xfId="1" applyFont="1" applyFill="1" applyBorder="1" applyAlignment="1">
      <alignment vertical="center"/>
    </xf>
    <xf numFmtId="43" fontId="19" fillId="0" borderId="10" xfId="1" applyFont="1" applyFill="1" applyBorder="1" applyAlignment="1" applyProtection="1">
      <alignment horizontal="left" vertical="center"/>
    </xf>
    <xf numFmtId="43" fontId="18" fillId="0" borderId="10" xfId="1" applyFont="1" applyFill="1" applyBorder="1" applyAlignment="1" applyProtection="1">
      <alignment horizontal="left" vertical="center"/>
    </xf>
    <xf numFmtId="43" fontId="19" fillId="0" borderId="10" xfId="1" applyFont="1" applyFill="1" applyBorder="1" applyAlignment="1">
      <alignment vertical="center"/>
    </xf>
    <xf numFmtId="43" fontId="21" fillId="0" borderId="10" xfId="1" applyFont="1" applyBorder="1" applyAlignment="1" applyProtection="1">
      <alignment horizontal="right" vertical="center"/>
    </xf>
    <xf numFmtId="43" fontId="23" fillId="0" borderId="10" xfId="1" applyFont="1" applyBorder="1" applyAlignment="1" applyProtection="1">
      <alignment horizontal="right" vertical="center"/>
    </xf>
    <xf numFmtId="43" fontId="19" fillId="2" borderId="12" xfId="1" applyFont="1" applyFill="1" applyBorder="1" applyAlignment="1" applyProtection="1">
      <alignment horizontal="right" vertical="center"/>
    </xf>
    <xf numFmtId="43" fontId="18" fillId="0" borderId="10" xfId="1" applyFont="1" applyBorder="1" applyAlignment="1" applyProtection="1">
      <alignment horizontal="right" vertical="center"/>
    </xf>
    <xf numFmtId="43" fontId="19" fillId="0" borderId="10" xfId="1" applyFont="1" applyBorder="1" applyAlignment="1" applyProtection="1">
      <alignment horizontal="right" vertical="center"/>
    </xf>
    <xf numFmtId="43" fontId="19" fillId="0" borderId="14" xfId="1" applyFont="1" applyBorder="1" applyAlignment="1" applyProtection="1">
      <alignment horizontal="right" vertical="center"/>
    </xf>
    <xf numFmtId="43" fontId="19" fillId="2" borderId="17" xfId="1" applyFont="1" applyFill="1" applyBorder="1" applyAlignment="1" applyProtection="1">
      <alignment horizontal="right" vertical="center"/>
    </xf>
    <xf numFmtId="43" fontId="19" fillId="0" borderId="11" xfId="1" applyFont="1" applyBorder="1" applyAlignment="1" applyProtection="1">
      <alignment horizontal="right" vertical="center"/>
    </xf>
    <xf numFmtId="43" fontId="18" fillId="0" borderId="11" xfId="1" applyFont="1" applyFill="1" applyBorder="1" applyAlignment="1">
      <alignment horizontal="right" vertical="center"/>
    </xf>
    <xf numFmtId="43" fontId="19" fillId="2" borderId="2" xfId="1" applyFont="1" applyFill="1" applyBorder="1" applyAlignment="1" applyProtection="1">
      <alignment horizontal="right" vertical="center"/>
    </xf>
    <xf numFmtId="43" fontId="19" fillId="0" borderId="14" xfId="1" applyFont="1" applyBorder="1" applyAlignment="1">
      <alignment horizontal="right" vertical="center"/>
    </xf>
    <xf numFmtId="43" fontId="19" fillId="2" borderId="16" xfId="1" applyFont="1" applyFill="1" applyBorder="1" applyAlignment="1" applyProtection="1">
      <alignment horizontal="right" vertical="center"/>
    </xf>
    <xf numFmtId="43" fontId="18" fillId="0" borderId="11" xfId="1" applyFont="1" applyBorder="1" applyAlignment="1">
      <alignment horizontal="right" vertical="center"/>
    </xf>
    <xf numFmtId="43" fontId="19" fillId="0" borderId="24" xfId="1" applyFont="1" applyFill="1" applyBorder="1" applyAlignment="1">
      <alignment horizontal="right" vertical="center"/>
    </xf>
    <xf numFmtId="165" fontId="18" fillId="0" borderId="2" xfId="2" quotePrefix="1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9" fillId="2" borderId="4" xfId="0" quotePrefix="1" applyFont="1" applyFill="1" applyBorder="1" applyAlignment="1" applyProtection="1">
      <alignment horizontal="left" vertical="center"/>
    </xf>
    <xf numFmtId="0" fontId="19" fillId="2" borderId="2" xfId="0" quotePrefix="1" applyFont="1" applyFill="1" applyBorder="1" applyAlignment="1" applyProtection="1">
      <alignment horizontal="left" vertical="center"/>
    </xf>
    <xf numFmtId="0" fontId="22" fillId="2" borderId="15" xfId="0" quotePrefix="1" applyFont="1" applyFill="1" applyBorder="1" applyAlignment="1" applyProtection="1">
      <alignment horizontal="left" vertical="center"/>
    </xf>
    <xf numFmtId="0" fontId="22" fillId="2" borderId="16" xfId="0" quotePrefix="1" applyFont="1" applyFill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 wrapText="1"/>
    </xf>
    <xf numFmtId="43" fontId="0" fillId="0" borderId="0" xfId="1" applyFont="1"/>
    <xf numFmtId="2" fontId="19" fillId="0" borderId="0" xfId="3" applyNumberFormat="1" applyFont="1" applyFill="1" applyBorder="1" applyAlignment="1" applyProtection="1">
      <alignment horizontal="right" vertical="center"/>
    </xf>
    <xf numFmtId="43" fontId="18" fillId="0" borderId="3" xfId="1" quotePrefix="1" applyFont="1" applyFill="1" applyBorder="1" applyAlignment="1" applyProtection="1">
      <alignment horizontal="center" vertical="center" wrapText="1"/>
    </xf>
    <xf numFmtId="43" fontId="18" fillId="0" borderId="8" xfId="1" applyFont="1" applyFill="1" applyBorder="1" applyAlignment="1">
      <alignment vertical="center"/>
    </xf>
    <xf numFmtId="43" fontId="19" fillId="0" borderId="11" xfId="1" applyFont="1" applyFill="1" applyBorder="1" applyAlignment="1" applyProtection="1">
      <alignment horizontal="left" vertical="center"/>
    </xf>
    <xf numFmtId="43" fontId="18" fillId="0" borderId="11" xfId="1" applyFont="1" applyFill="1" applyBorder="1" applyAlignment="1" applyProtection="1">
      <alignment horizontal="left" vertical="center"/>
    </xf>
    <xf numFmtId="43" fontId="19" fillId="0" borderId="11" xfId="1" applyFont="1" applyFill="1" applyBorder="1" applyAlignment="1">
      <alignment vertical="center"/>
    </xf>
    <xf numFmtId="43" fontId="21" fillId="0" borderId="11" xfId="1" applyFont="1" applyBorder="1" applyAlignment="1" applyProtection="1">
      <alignment horizontal="right" vertical="center"/>
    </xf>
    <xf numFmtId="43" fontId="23" fillId="0" borderId="11" xfId="1" applyFont="1" applyBorder="1" applyAlignment="1" applyProtection="1">
      <alignment horizontal="right" vertical="center"/>
    </xf>
    <xf numFmtId="43" fontId="18" fillId="0" borderId="11" xfId="1" applyFont="1" applyBorder="1" applyAlignment="1" applyProtection="1">
      <alignment horizontal="right" vertical="center"/>
    </xf>
    <xf numFmtId="43" fontId="19" fillId="0" borderId="25" xfId="1" applyFont="1" applyBorder="1" applyAlignment="1" applyProtection="1">
      <alignment horizontal="right" vertical="center"/>
    </xf>
    <xf numFmtId="43" fontId="19" fillId="0" borderId="41" xfId="1" applyFont="1" applyBorder="1" applyAlignment="1" applyProtection="1">
      <alignment horizontal="right" vertical="center"/>
    </xf>
    <xf numFmtId="43" fontId="18" fillId="0" borderId="42" xfId="1" applyFont="1" applyBorder="1" applyAlignment="1" applyProtection="1">
      <alignment horizontal="right" vertical="center"/>
    </xf>
    <xf numFmtId="43" fontId="19" fillId="0" borderId="41" xfId="1" applyFont="1" applyBorder="1" applyAlignment="1">
      <alignment horizontal="right" vertical="center"/>
    </xf>
    <xf numFmtId="0" fontId="0" fillId="0" borderId="11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40" xfId="0" applyBorder="1"/>
    <xf numFmtId="0" fontId="5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3" fontId="16" fillId="0" borderId="0" xfId="1" applyFont="1" applyAlignment="1">
      <alignment vertical="center"/>
    </xf>
    <xf numFmtId="10" fontId="16" fillId="0" borderId="0" xfId="2" applyNumberFormat="1" applyFont="1" applyFill="1" applyAlignment="1">
      <alignment vertical="center"/>
    </xf>
    <xf numFmtId="10" fontId="54" fillId="0" borderId="0" xfId="2" applyNumberFormat="1" applyFont="1" applyFill="1" applyAlignment="1">
      <alignment vertical="center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48" fillId="0" borderId="0" xfId="0" applyFont="1" applyFill="1" applyAlignment="1">
      <alignment horizontal="left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43" fontId="54" fillId="0" borderId="0" xfId="1" applyFont="1" applyFill="1" applyAlignment="1">
      <alignment vertical="center"/>
    </xf>
  </cellXfs>
  <cellStyles count="260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2 3" xfId="175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7" xfId="124"/>
    <cellStyle name="Migliaia [0] 7 2" xfId="152"/>
    <cellStyle name="Migliaia [0] 7 2 2" xfId="184"/>
    <cellStyle name="Migliaia [0] 7 3" xfId="185"/>
    <cellStyle name="Migliaia [0] 7 4" xfId="186"/>
    <cellStyle name="Migliaia [0] 8 2" xfId="56"/>
    <cellStyle name="Migliaia 10" xfId="123"/>
    <cellStyle name="Migliaia 10 2" xfId="151"/>
    <cellStyle name="Migliaia 10 2 2" xfId="187"/>
    <cellStyle name="Migliaia 10 3" xfId="188"/>
    <cellStyle name="Migliaia 10 4" xfId="189"/>
    <cellStyle name="Migliaia 11" xfId="57"/>
    <cellStyle name="Migliaia 12" xfId="127"/>
    <cellStyle name="Migliaia 12 2" xfId="155"/>
    <cellStyle name="Migliaia 12 2 2" xfId="190"/>
    <cellStyle name="Migliaia 12 3" xfId="191"/>
    <cellStyle name="Migliaia 13" xfId="131"/>
    <cellStyle name="Migliaia 13 2" xfId="192"/>
    <cellStyle name="Migliaia 14" xfId="132"/>
    <cellStyle name="Migliaia 14 2" xfId="193"/>
    <cellStyle name="Migliaia 15" xfId="142"/>
    <cellStyle name="Migliaia 16" xfId="158"/>
    <cellStyle name="Migliaia 17" xfId="157"/>
    <cellStyle name="Migliaia 18" xfId="160"/>
    <cellStyle name="Migliaia 19" xfId="162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20" xfId="163"/>
    <cellStyle name="Migliaia 21" xfId="164"/>
    <cellStyle name="Migliaia 22" xfId="165"/>
    <cellStyle name="Migliaia 23" xfId="166"/>
    <cellStyle name="Migliaia 24" xfId="167"/>
    <cellStyle name="Migliaia 25" xfId="168"/>
    <cellStyle name="Migliaia 26" xfId="169"/>
    <cellStyle name="Migliaia 27" xfId="170"/>
    <cellStyle name="Migliaia 28" xfId="171"/>
    <cellStyle name="Migliaia 29" xfId="172"/>
    <cellStyle name="Migliaia 3" xfId="63"/>
    <cellStyle name="Migliaia 3 2" xfId="64"/>
    <cellStyle name="Migliaia 3_AOTS_Organizzazione_31-12-2011" xfId="65"/>
    <cellStyle name="Migliaia 30" xfId="173"/>
    <cellStyle name="Migliaia 31" xfId="178"/>
    <cellStyle name="Migliaia 31 2" xfId="194"/>
    <cellStyle name="Migliaia 32" xfId="180"/>
    <cellStyle name="Migliaia 32 2" xfId="195"/>
    <cellStyle name="Migliaia 33" xfId="183"/>
    <cellStyle name="Migliaia 33 2" xfId="196"/>
    <cellStyle name="Migliaia 4" xfId="66"/>
    <cellStyle name="Migliaia 4 2" xfId="67"/>
    <cellStyle name="Migliaia 5" xfId="68"/>
    <cellStyle name="Migliaia 6" xfId="69"/>
    <cellStyle name="Migliaia 6 2" xfId="116"/>
    <cellStyle name="Migliaia 6 2 2" xfId="146"/>
    <cellStyle name="Migliaia 6 2 2 2" xfId="197"/>
    <cellStyle name="Migliaia 6 2 3" xfId="198"/>
    <cellStyle name="Migliaia 6 2 4" xfId="199"/>
    <cellStyle name="Migliaia 6 3" xfId="134"/>
    <cellStyle name="Migliaia 6 3 2" xfId="200"/>
    <cellStyle name="Migliaia 6 4" xfId="201"/>
    <cellStyle name="Migliaia 6 5" xfId="202"/>
    <cellStyle name="Migliaia 7" xfId="70"/>
    <cellStyle name="Migliaia 7 2" xfId="135"/>
    <cellStyle name="Migliaia 7 2 2" xfId="203"/>
    <cellStyle name="Migliaia 7 3" xfId="204"/>
    <cellStyle name="Migliaia 7 4" xfId="205"/>
    <cellStyle name="Migliaia 8" xfId="71"/>
    <cellStyle name="Migliaia 8 2" xfId="136"/>
    <cellStyle name="Migliaia 8 2 2" xfId="206"/>
    <cellStyle name="Migliaia 8 3" xfId="207"/>
    <cellStyle name="Migliaia 8 4" xfId="208"/>
    <cellStyle name="Migliaia 9" xfId="113"/>
    <cellStyle name="Migliaia 9 2" xfId="72"/>
    <cellStyle name="Migliaia 9 3" xfId="144"/>
    <cellStyle name="Migliaia 9 3 2" xfId="209"/>
    <cellStyle name="Migliaia 9 4" xfId="210"/>
    <cellStyle name="Migliaia 9 5" xfId="211"/>
    <cellStyle name="Neutrale 2" xfId="73"/>
    <cellStyle name="Normal 12" xfId="114"/>
    <cellStyle name="Normal 12 2" xfId="145"/>
    <cellStyle name="Normal 12 2 2" xfId="212"/>
    <cellStyle name="Normal 12 3" xfId="213"/>
    <cellStyle name="Normal 12 4" xfId="214"/>
    <cellStyle name="Normal 2" xfId="74"/>
    <cellStyle name="Normal_all7_pdc" xfId="75"/>
    <cellStyle name="Normale" xfId="0" builtinId="0"/>
    <cellStyle name="Normale 10" xfId="118"/>
    <cellStyle name="Normale 10 2" xfId="215"/>
    <cellStyle name="Normale 10 2 2" xfId="216"/>
    <cellStyle name="Normale 10 2 2 2" xfId="217"/>
    <cellStyle name="Normale 10 2 2 3" xfId="218"/>
    <cellStyle name="Normale 10 2 3" xfId="219"/>
    <cellStyle name="Normale 11" xfId="120"/>
    <cellStyle name="Normale 11 2" xfId="148"/>
    <cellStyle name="Normale 11 2 2" xfId="220"/>
    <cellStyle name="Normale 11 3" xfId="221"/>
    <cellStyle name="Normale 11 4" xfId="222"/>
    <cellStyle name="Normale 12" xfId="122"/>
    <cellStyle name="Normale 12 2" xfId="150"/>
    <cellStyle name="Normale 12 2 2" xfId="223"/>
    <cellStyle name="Normale 12 3" xfId="224"/>
    <cellStyle name="Normale 12 4" xfId="225"/>
    <cellStyle name="Normale 13" xfId="129"/>
    <cellStyle name="Normale 13 2" xfId="226"/>
    <cellStyle name="Normale 14" xfId="143"/>
    <cellStyle name="Normale 15" xfId="159"/>
    <cellStyle name="Normale 16" xfId="161"/>
    <cellStyle name="Normale 17" xfId="176"/>
    <cellStyle name="Normale 17 2" xfId="227"/>
    <cellStyle name="Normale 18" xfId="177"/>
    <cellStyle name="Normale 18 2" xfId="228"/>
    <cellStyle name="Normale 18 3" xfId="174"/>
    <cellStyle name="Normale 18 3 2" xfId="181"/>
    <cellStyle name="Normale 18 3 2 2" xfId="229"/>
    <cellStyle name="Normale 18 3 3" xfId="230"/>
    <cellStyle name="Normale 19" xfId="126"/>
    <cellStyle name="Normale 19 2" xfId="121"/>
    <cellStyle name="Normale 19 2 2" xfId="128"/>
    <cellStyle name="Normale 19 2 2 2" xfId="156"/>
    <cellStyle name="Normale 19 2 2 2 2" xfId="231"/>
    <cellStyle name="Normale 19 2 2 3" xfId="232"/>
    <cellStyle name="Normale 19 2 3" xfId="149"/>
    <cellStyle name="Normale 19 2 3 2" xfId="233"/>
    <cellStyle name="Normale 19 2 4" xfId="234"/>
    <cellStyle name="Normale 19 2 5" xfId="235"/>
    <cellStyle name="Normale 19 3" xfId="154"/>
    <cellStyle name="Normale 19 3 2" xfId="236"/>
    <cellStyle name="Normale 19 4" xfId="237"/>
    <cellStyle name="Normale 2" xfId="76"/>
    <cellStyle name="Normale 2 2" xfId="77"/>
    <cellStyle name="Normale 2_1 BILANCIO AOU" xfId="78"/>
    <cellStyle name="Normale 20" xfId="119"/>
    <cellStyle name="Normale 21" xfId="182"/>
    <cellStyle name="Normale 21 2" xfId="238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2 2" xfId="138"/>
    <cellStyle name="Normale 7 2 2 2" xfId="239"/>
    <cellStyle name="Normale 7 2 3" xfId="240"/>
    <cellStyle name="Normale 7 2 4" xfId="241"/>
    <cellStyle name="Normale 7 3" xfId="117"/>
    <cellStyle name="Normale 7 3 2" xfId="147"/>
    <cellStyle name="Normale 7 3 2 2" xfId="242"/>
    <cellStyle name="Normale 7 3 3" xfId="243"/>
    <cellStyle name="Normale 7 3 4" xfId="244"/>
    <cellStyle name="Normale 7 4" xfId="137"/>
    <cellStyle name="Normale 7 4 2" xfId="245"/>
    <cellStyle name="Normale 7 5" xfId="246"/>
    <cellStyle name="Normale 7 6" xfId="247"/>
    <cellStyle name="Normale 7_Allegati 1-2def" xfId="88"/>
    <cellStyle name="Normale 8" xfId="89"/>
    <cellStyle name="Normale 8 2" xfId="139"/>
    <cellStyle name="Normale 8 2 2" xfId="248"/>
    <cellStyle name="Normale 8 3" xfId="249"/>
    <cellStyle name="Normale 8 4" xfId="250"/>
    <cellStyle name="Normale 9" xfId="90"/>
    <cellStyle name="Normale 9 2" xfId="140"/>
    <cellStyle name="Normale 9 2 2" xfId="251"/>
    <cellStyle name="Normale 9 3" xfId="252"/>
    <cellStyle name="Normale 9 4" xfId="253"/>
    <cellStyle name="Nota 2" xfId="91"/>
    <cellStyle name="Output 2" xfId="92"/>
    <cellStyle name="Percent 2" xfId="93"/>
    <cellStyle name="Percent 3" xfId="94"/>
    <cellStyle name="Percentuale" xfId="3" builtinId="5"/>
    <cellStyle name="Percentuale 2" xfId="95"/>
    <cellStyle name="Percentuale 2 2" xfId="96"/>
    <cellStyle name="Percentuale 2 3" xfId="97"/>
    <cellStyle name="Percentuale 3" xfId="125"/>
    <cellStyle name="Percentuale 3 2" xfId="153"/>
    <cellStyle name="Percentuale 3 2 2" xfId="254"/>
    <cellStyle name="Percentuale 3 3" xfId="255"/>
    <cellStyle name="Percentuale 3 4" xfId="256"/>
    <cellStyle name="Percentuale 4" xfId="98"/>
    <cellStyle name="Percentuale 5" xfId="133"/>
    <cellStyle name="Percentuale 5 2" xfId="257"/>
    <cellStyle name="Percentuale 6" xfId="179"/>
    <cellStyle name="Percentuale 6 2" xfId="258"/>
    <cellStyle name="SAS FM Row drillable header" xfId="99"/>
    <cellStyle name="SAS FM Row header" xfId="100"/>
    <cellStyle name="Testo avviso 2" xfId="101"/>
    <cellStyle name="Testo descrittivo 2" xfId="102"/>
    <cellStyle name="Testo descrittivo 3" xfId="141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  <cellStyle name="Valuta 3" xfId="130"/>
    <cellStyle name="Valuta 3 2" xfId="259"/>
  </cellStyles>
  <dxfs count="0"/>
  <tableStyles count="0" defaultTableStyle="TableStyleMedium2" defaultPivotStyle="PivotStyleLight16"/>
  <colors>
    <mruColors>
      <color rgb="FFFF0000"/>
      <color rgb="FF00FFFF"/>
      <color rgb="FF66FF66"/>
      <color rgb="FFFFCCFF"/>
      <color rgb="FF99FFCC"/>
      <color rgb="FFFF00FF"/>
      <color rgb="FFCCFFCC"/>
      <color rgb="FF99FF99"/>
      <color rgb="FFCC33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UNE\BILANCI\2000\AlimentazioneBil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COMUNE\BILANCI\2000\AlimentazioneBil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EXCEL\REPORT%202001\agosto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ILANCIO%201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Dotazione%20Personale\MOVIMENTI%20PERSONALE\Mov-PERSONALE_anno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GIONER\BIL01\COSRI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GIONER\BIL01\COSRI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consolidato\agenzia-preventivo%20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ARS%20-%20Doc.%20cont.%2099\UTENTI\ECONOMIA\COMUNE\COOPERS\CONSOLID\CONSOL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2\Preventivo%202002\Bilanci%20aziende\burlo\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chellia\Documenti\PIANO%202003\proiezione%20SP%20al%2031-12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chellia\Documenti\PIANO%202003\proiezione%20SP%20al%2031-12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Personale\Comune\Scambio\Dotazione%20Personale\MOVIMENTI%20PERSONALE\Mov-PERSONALE_anno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Scambio\MOVIMENTI%20PERSONALE\Mov-PERSONALE_anno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Bilancio\2005\consuntivo%202005\Bil%20CSC%202005_colleg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aoudf2\ragioneria\Personali\Tomasin\M.Tomasin\ENTRATE\COGE\COGE\COGE\AOU\BILANCI\2010\REVISIONE%20PAO%202010\DOCUMENTI%20UFFICIALI\BDGT%20DSC%202010_seconda%20fase%20bis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consolidato\agenzia-preventivo%20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I\Bilanci\Consuntivi\Anno%202001\SCHEMI%20X%20CONSUNTIVO%202001%204.4.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2001\Preventivo%202001\Bilanci%20aziende\ass%202\BILANCIO%2019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nvenzSISR\Anno%202004-Convenzione%20SISR\Conduzione%20Applicativa_2004\Applicativo_5_2_2004_vers_presentata\piano_2004_v3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903825\Impostazioni%20locali\Temporary%20Internet%20Files\OLK3A\CONDUZIONE\CONDUZIONE%20APPLICATIVA\piano_2004_SaS_Calcolo_Variazione_Aziend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.aoud.sanita.fvg.it\ProgrammazioneControllo\COMUNE\BILANCI\2000\AlimentazioneBil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COMUNE\BILANCI\2000\AlimentazioneBil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COMUNE\BILANCI\2000\AlimentazioneBil0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E\BILANCI\1999\Preventivo%201999\Consolidato%20prev99\Conto%20economico\Consol%20CE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ARS-UD\ECONOMIA\COMUNE\BILANCI\Preventivo%201999\Consolidato%20prev99\Conto%20economico\Consol%20CE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24regione\dati\Documents%20and%20Settings\rachellia\Documenti\PIANO%202003\proiezione%20SP%20al%2031-1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BILANCI\2000\AlimentazioneBil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E\BILANCI\2000\AlimentazioneBil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chellia\Documenti\PIANO%202003\proiezione%20SP%20al%2031-12-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tomasin.marzia\Impostazioni%20locali\Temporary%20Internet%20Files\Content.IE5\9SQE5D1F\BILANCI\2000\AlimentazioneBil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cifs01a\ragioneria\Documents%20and%20Settings\rachellia\Documenti\PIANO%202003\proiezione%20SP%20al%2031-12-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Schema C.E."/>
      <sheetName val="Schema C.E. in Euro"/>
      <sheetName val="extrapatto"/>
      <sheetName val="Farmaceutica"/>
      <sheetName val="contributi da preventivo"/>
      <sheetName val="contributi effettivi"/>
      <sheetName val="acc.to f.do rinnovi contratto"/>
      <sheetName val="and.liquidità"/>
      <sheetName val="fondi 2001"/>
      <sheetName val="pers.1sem"/>
      <sheetName val="convenzionati"/>
      <sheetName val="Schema ROS"/>
      <sheetName val="Alim C_E_"/>
      <sheetName val="Alim_C_E_2"/>
      <sheetName val="Schema_C_E_1"/>
      <sheetName val="Schema_C_E__in_Euro1"/>
      <sheetName val="contributi_da_preventivo1"/>
      <sheetName val="contributi_effettivi1"/>
      <sheetName val="acc_to_f_do_rinnovi_contratto1"/>
      <sheetName val="and_liquidità1"/>
      <sheetName val="fondi_20011"/>
      <sheetName val="pers_1sem1"/>
      <sheetName val="Schema_ROS1"/>
      <sheetName val="Alim_C_E_3"/>
      <sheetName val="Alim_C_E_"/>
      <sheetName val="Schema_C_E_"/>
      <sheetName val="Schema_C_E__in_Euro"/>
      <sheetName val="contributi_da_preventivo"/>
      <sheetName val="contributi_effettivi"/>
      <sheetName val="acc_to_f_do_rinnovi_contratto"/>
      <sheetName val="and_liquidità"/>
      <sheetName val="fondi_2001"/>
      <sheetName val="pers_1sem"/>
      <sheetName val="Schema_ROS"/>
      <sheetName val="Alim_C_E_1"/>
      <sheetName val="Alim_C_E_4"/>
      <sheetName val="Schema_C_E_2"/>
      <sheetName val="Schema_C_E__in_Euro2"/>
      <sheetName val="contributi_da_preventivo2"/>
      <sheetName val="contributi_effettivi2"/>
      <sheetName val="acc_to_f_do_rinnovi_contratto2"/>
      <sheetName val="and_liquidità2"/>
      <sheetName val="fondi_20012"/>
      <sheetName val="pers_1sem2"/>
      <sheetName val="Schema_ROS2"/>
      <sheetName val="Alim_C_E_5"/>
      <sheetName val="Alim_C_E_6"/>
      <sheetName val="Schema_C_E_3"/>
      <sheetName val="Schema_C_E__in_Euro3"/>
      <sheetName val="contributi_da_preventivo3"/>
      <sheetName val="contributi_effettivi3"/>
      <sheetName val="acc_to_f_do_rinnovi_contratto3"/>
      <sheetName val="and_liquidità3"/>
      <sheetName val="fondi_20013"/>
      <sheetName val="pers_1sem3"/>
      <sheetName val="Schema_ROS3"/>
      <sheetName val="Alim_C_E_7"/>
      <sheetName val="Alim_C_E_8"/>
      <sheetName val="Schema_C_E_4"/>
      <sheetName val="Schema_C_E__in_Euro4"/>
      <sheetName val="contributi_da_preventivo4"/>
      <sheetName val="contributi_effettivi4"/>
      <sheetName val="acc_to_f_do_rinnovi_contratto4"/>
      <sheetName val="and_liquidità4"/>
      <sheetName val="fondi_20014"/>
      <sheetName val="pers_1sem4"/>
      <sheetName val="Schema_ROS4"/>
      <sheetName val="Alim_C_E_9"/>
      <sheetName val="Alim_C_E_10"/>
      <sheetName val="Schema_C_E_5"/>
      <sheetName val="Schema_C_E__in_Euro5"/>
      <sheetName val="contributi_da_preventivo5"/>
      <sheetName val="contributi_effettivi5"/>
      <sheetName val="acc_to_f_do_rinnovi_contratto5"/>
      <sheetName val="and_liquidità5"/>
      <sheetName val="fondi_20015"/>
      <sheetName val="pers_1sem5"/>
      <sheetName val="Schema_ROS5"/>
      <sheetName val="Alim_C_E_11"/>
      <sheetName val="alim s.p."/>
    </sheetNames>
    <sheetDataSet>
      <sheetData sheetId="0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Alim_S_P_7"/>
      <sheetName val="Aliment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pivot budget medv 31dic2012"/>
      <sheetName val="pivot budget medv 31marzo2013"/>
      <sheetName val="pivot budget medv 30giugno2013"/>
      <sheetName val="pivot budget medv 30sett.2013"/>
      <sheetName val="pivot budget medv 31dic.2013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anno2012 Tot"/>
      <sheetName val="RIEP. AS.-CES. anno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2 Nom"/>
      <sheetName val="AMM. AS.-CES. 2011-12 Nom"/>
      <sheetName val="AMM. AS.-CES. 2011 Nom"/>
      <sheetName val="RIEP.CES. 2011 motivi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Riepilogo NEOASSUNTI 2012"/>
      <sheetName val="Riepilogo NEOASSUNTI 2013"/>
      <sheetName val="Riepilogo NEOASSUNTI 2014"/>
      <sheetName val="alim s.p."/>
    </sheetNames>
    <sheetDataSet>
      <sheetData sheetId="0"/>
      <sheetData sheetId="1">
        <row r="2">
          <cell r="G2" t="str">
            <v/>
          </cell>
        </row>
        <row r="3">
          <cell r="A3" t="str">
            <v>F</v>
          </cell>
          <cell r="B3" t="str">
            <v>TI=tempo indeterminato</v>
          </cell>
          <cell r="C3" t="str">
            <v>CALT=comparto</v>
          </cell>
          <cell r="G3" t="str">
            <v>A</v>
          </cell>
          <cell r="H3" t="str">
            <v>AREA MEDICA E SPEC. MEDICHE</v>
          </cell>
          <cell r="M3" t="str">
            <v>C=cessazione</v>
          </cell>
          <cell r="P3" t="str">
            <v>Cessazione per Decesso</v>
          </cell>
          <cell r="R3" t="str">
            <v>TP (tempo pieno)</v>
          </cell>
          <cell r="V3" t="str">
            <v>SI</v>
          </cell>
          <cell r="X3" t="str">
            <v>ENTRATA</v>
          </cell>
          <cell r="Y3" t="str">
            <v>SI</v>
          </cell>
        </row>
        <row r="4">
          <cell r="A4" t="str">
            <v>M</v>
          </cell>
          <cell r="B4" t="str">
            <v>TD=tempo determinato</v>
          </cell>
          <cell r="C4" t="str">
            <v>CDIR=dirigenti</v>
          </cell>
          <cell r="G4" t="str">
            <v>B</v>
          </cell>
          <cell r="M4" t="str">
            <v>NA=nuovo assunto</v>
          </cell>
          <cell r="P4" t="str">
            <v>Cessazione per Trasferimento</v>
          </cell>
          <cell r="R4" t="str">
            <v>PT (part-time)</v>
          </cell>
          <cell r="V4" t="str">
            <v>NO</v>
          </cell>
          <cell r="X4" t="str">
            <v>USCITA</v>
          </cell>
          <cell r="Y4" t="str">
            <v>SI - STAB.</v>
          </cell>
        </row>
        <row r="5">
          <cell r="B5" t="str">
            <v>S=supplente</v>
          </cell>
          <cell r="C5" t="str">
            <v>MEDV=dirigenti medici</v>
          </cell>
          <cell r="G5" t="str">
            <v>BS</v>
          </cell>
          <cell r="H5" t="str">
            <v>ALLERGOLOGIA ED IMMUNOLOGIA CLINICA</v>
          </cell>
          <cell r="M5" t="str">
            <v>CPRO=cambio profilo</v>
          </cell>
          <cell r="P5" t="str">
            <v>Collocam. a Riposo a Domanda</v>
          </cell>
          <cell r="Y5" t="str">
            <v>NO</v>
          </cell>
        </row>
        <row r="6">
          <cell r="B6" t="str">
            <v>C=comandato in</v>
          </cell>
          <cell r="G6" t="str">
            <v>C</v>
          </cell>
          <cell r="H6" t="str">
            <v>ANGIOLOGIA</v>
          </cell>
          <cell r="M6" t="str">
            <v>CCTR=cambio contratto</v>
          </cell>
          <cell r="P6" t="str">
            <v>collocamento in quiescenza</v>
          </cell>
          <cell r="Y6" t="str">
            <v>DEROGA</v>
          </cell>
        </row>
        <row r="7">
          <cell r="B7" t="str">
            <v>C=comandato out</v>
          </cell>
          <cell r="G7" t="str">
            <v>D</v>
          </cell>
          <cell r="H7" t="str">
            <v>CARDIOLOGIA</v>
          </cell>
          <cell r="M7" t="str">
            <v>CCTRDO=Pass T.Det previsto DO a T.Indet</v>
          </cell>
          <cell r="P7" t="str">
            <v>Dimissioni Volontarie</v>
          </cell>
          <cell r="Y7" t="str">
            <v>AGOSTO</v>
          </cell>
        </row>
        <row r="8">
          <cell r="B8" t="str">
            <v>Dis=disponibilità tempo pieno</v>
          </cell>
          <cell r="G8" t="str">
            <v>DS</v>
          </cell>
          <cell r="H8" t="str">
            <v>DERMATOLOGIA E VENEROLOGIA</v>
          </cell>
          <cell r="M8" t="str">
            <v>P=proroga</v>
          </cell>
          <cell r="P8" t="str">
            <v>Inidoneità</v>
          </cell>
          <cell r="Y8" t="str">
            <v>PASSAGGIO INTERNO</v>
          </cell>
        </row>
        <row r="9">
          <cell r="B9" t="str">
            <v>STD=Straordinario</v>
          </cell>
          <cell r="G9" t="str">
            <v/>
          </cell>
          <cell r="H9" t="str">
            <v>EMATOLOGIA</v>
          </cell>
          <cell r="M9" t="str">
            <v>TMOB=trasferito per mobilità</v>
          </cell>
          <cell r="P9" t="str">
            <v xml:space="preserve">Limiti di età  </v>
          </cell>
          <cell r="Y9" t="str">
            <v>ALTRI FONDI</v>
          </cell>
        </row>
        <row r="10">
          <cell r="B10" t="str">
            <v>TIaf=Tempo indeterminato altri fondi</v>
          </cell>
          <cell r="G10" t="str">
            <v>9</v>
          </cell>
          <cell r="H10" t="str">
            <v>ENDOCRINOLOGIA</v>
          </cell>
          <cell r="M10" t="str">
            <v>PEV=Progressione Verticale</v>
          </cell>
          <cell r="P10" t="str">
            <v>Passaggio da  Supplente a Straordinario</v>
          </cell>
          <cell r="Y10" t="str">
            <v>DSC</v>
          </cell>
        </row>
        <row r="11">
          <cell r="G11" t="str">
            <v>10</v>
          </cell>
          <cell r="H11" t="str">
            <v>GASTROENTEROLOGIA</v>
          </cell>
          <cell r="M11" t="str">
            <v>STAB=Stabilizzazione</v>
          </cell>
          <cell r="P11" t="str">
            <v>Passaggio da Straordinario a supplente</v>
          </cell>
          <cell r="Y11" t="str">
            <v>NO-L. 68/99</v>
          </cell>
        </row>
        <row r="12">
          <cell r="G12" t="str">
            <v>11</v>
          </cell>
          <cell r="H12" t="str">
            <v>GENETICA MEDICA</v>
          </cell>
          <cell r="M12" t="str">
            <v>RIC=Ricostituzione rapporto di lavoro</v>
          </cell>
          <cell r="P12" t="str">
            <v>Passaggio da Straordinario a tempo det</v>
          </cell>
        </row>
        <row r="13">
          <cell r="G13" t="str">
            <v/>
          </cell>
          <cell r="H13" t="str">
            <v>GERIATRIA</v>
          </cell>
          <cell r="M13" t="str">
            <v>Trasferimento da AOU a DSC</v>
          </cell>
          <cell r="P13" t="str">
            <v>Passaggio da Straordinario a tempo indet</v>
          </cell>
        </row>
        <row r="14">
          <cell r="G14" t="str">
            <v/>
          </cell>
          <cell r="H14" t="str">
            <v>MALATTIE METABOLICHE E DIABETOLOGIA</v>
          </cell>
          <cell r="M14" t="str">
            <v>Trasferimento da DSC a AOU</v>
          </cell>
          <cell r="P14" t="str">
            <v>Passaggio da supplente a tempo det</v>
          </cell>
        </row>
        <row r="15">
          <cell r="G15" t="str">
            <v/>
          </cell>
          <cell r="H15" t="str">
            <v>MALATTIE DELL'APPARATO RESPIRATORIO</v>
          </cell>
          <cell r="M15" t="str">
            <v>CPROV = cessazione provvisoria</v>
          </cell>
          <cell r="P15" t="str">
            <v>Passaggio da supplente a tempo indet</v>
          </cell>
        </row>
        <row r="16">
          <cell r="H16" t="str">
            <v>MALATTIE INFETTIVE</v>
          </cell>
          <cell r="M16" t="str">
            <v>CCTR CESS=cessazione contr.</v>
          </cell>
          <cell r="P16" t="str">
            <v>Passaggio t.d. a tempo indeterminato</v>
          </cell>
        </row>
        <row r="17">
          <cell r="H17" t="str">
            <v>MEDICINA E CHIR. D'ACCETT. E D'URGENZA</v>
          </cell>
          <cell r="M17" t="str">
            <v>CCTR DIR SOC=contr. Direttore</v>
          </cell>
          <cell r="P17" t="str">
            <v>Passaggio t.d. a supplente</v>
          </cell>
        </row>
        <row r="18">
          <cell r="H18" t="str">
            <v>MEDICINA FISICA E RIABILITAZIONE</v>
          </cell>
          <cell r="M18" t="str">
            <v>RA=rientro aspettativa p.p.</v>
          </cell>
          <cell r="P18" t="str">
            <v>Passaggio t.d. a straordinario</v>
          </cell>
        </row>
        <row r="19">
          <cell r="H19" t="str">
            <v>MEDICINA INTERNA</v>
          </cell>
          <cell r="P19" t="str">
            <v>Risoluz.Post Aspett.Periodo Prova</v>
          </cell>
        </row>
        <row r="20">
          <cell r="H20" t="str">
            <v>MEDICINA DELLO SPORT</v>
          </cell>
          <cell r="P20" t="str">
            <v>Risoluz.Post Aspett.Periodo Prova - cambio qualifica</v>
          </cell>
        </row>
        <row r="21">
          <cell r="H21" t="str">
            <v>NEFROLOGIA</v>
          </cell>
          <cell r="P21" t="str">
            <v>Risoluzione consensuale (DIR)</v>
          </cell>
        </row>
        <row r="22">
          <cell r="H22" t="str">
            <v>NEONATOLOGIA</v>
          </cell>
          <cell r="P22" t="str">
            <v>Risoluzione per anzianità di servizio (40 anni)</v>
          </cell>
        </row>
        <row r="23">
          <cell r="H23" t="str">
            <v>NEUROLOGIA</v>
          </cell>
          <cell r="P23" t="str">
            <v xml:space="preserve">Superati limiti di età  </v>
          </cell>
        </row>
        <row r="24">
          <cell r="H24" t="str">
            <v>NEUROPSICHIATRIA INFANTILE</v>
          </cell>
          <cell r="P24" t="str">
            <v>Termine comando</v>
          </cell>
        </row>
        <row r="25">
          <cell r="H25" t="str">
            <v>ONCOLOGIA</v>
          </cell>
          <cell r="P25" t="str">
            <v>Termine Incarico Temporaneo</v>
          </cell>
        </row>
        <row r="26">
          <cell r="H26" t="str">
            <v>PEDIATRIA</v>
          </cell>
          <cell r="P26" t="str">
            <v>Termine Inc. Temporaneo PROVV.</v>
          </cell>
        </row>
        <row r="27">
          <cell r="H27" t="str">
            <v>PSICHIATRIA</v>
          </cell>
          <cell r="P27" t="str">
            <v>Licenziamento con preavviso</v>
          </cell>
        </row>
        <row r="28">
          <cell r="H28" t="str">
            <v>RADIOTERAPIA</v>
          </cell>
          <cell r="P28" t="str">
            <v>Licenziamento senza preavviso</v>
          </cell>
        </row>
        <row r="29">
          <cell r="H29" t="str">
            <v>REUMATOLOGIA</v>
          </cell>
          <cell r="P29" t="str">
            <v>Mancato superamento periodo di prova</v>
          </cell>
        </row>
        <row r="30">
          <cell r="H30" t="str">
            <v>SCIENZA DELL'ALIMENTAZ. E DIETETICA</v>
          </cell>
          <cell r="P30" t="str">
            <v>Termine supplenza</v>
          </cell>
        </row>
        <row r="31">
          <cell r="P31" t="str">
            <v>Cambio Contratto</v>
          </cell>
        </row>
        <row r="32">
          <cell r="P32" t="str">
            <v>PEV</v>
          </cell>
        </row>
        <row r="33">
          <cell r="P33" t="str">
            <v>Trasferimento da AOU a DSC</v>
          </cell>
        </row>
        <row r="34">
          <cell r="H34" t="str">
            <v>AREA CHIRURGICA E SPEC. CHRURGICHE</v>
          </cell>
          <cell r="P34" t="str">
            <v>Trasferimento da DSC a AOU</v>
          </cell>
        </row>
        <row r="36">
          <cell r="H36" t="str">
            <v>CARDIOCHIRURGIA</v>
          </cell>
        </row>
        <row r="37">
          <cell r="H37" t="str">
            <v>CHIRURGIA GENERALE</v>
          </cell>
        </row>
        <row r="38">
          <cell r="H38" t="str">
            <v>CHIRURGIA MAXILLO-FACCIALE</v>
          </cell>
        </row>
        <row r="39">
          <cell r="H39" t="str">
            <v>CHIRURGIA PEDIATRICA</v>
          </cell>
        </row>
        <row r="40">
          <cell r="H40" t="str">
            <v>CHIRURGIA PLASTICA E RICOSTRUTTIVA</v>
          </cell>
        </row>
        <row r="41">
          <cell r="H41" t="str">
            <v>CHIRURGIA TORACICA</v>
          </cell>
        </row>
        <row r="42">
          <cell r="H42" t="str">
            <v>CHIRURGIA VASCOLARE</v>
          </cell>
        </row>
        <row r="43">
          <cell r="H43" t="str">
            <v>GINECOLOGIA E OSTETRICIA</v>
          </cell>
        </row>
        <row r="44">
          <cell r="H44" t="str">
            <v>NEUROCHIRURGIA</v>
          </cell>
        </row>
        <row r="45">
          <cell r="H45" t="str">
            <v>OFTALMOLOGIA</v>
          </cell>
        </row>
        <row r="46">
          <cell r="H46" t="str">
            <v>ORTOPEDIA E TRAUMATOLOGIA</v>
          </cell>
        </row>
        <row r="47">
          <cell r="H47" t="str">
            <v>OTORINOLARINGOIATRIA</v>
          </cell>
        </row>
        <row r="48">
          <cell r="H48" t="str">
            <v>UROLOGIA</v>
          </cell>
        </row>
        <row r="52">
          <cell r="H52" t="str">
            <v>AREA ODONTOIATRICA</v>
          </cell>
        </row>
        <row r="54">
          <cell r="H54" t="str">
            <v>ODONTOIATRIA</v>
          </cell>
        </row>
        <row r="57">
          <cell r="H57" t="str">
            <v>AREA MED. DIAGNOSTICA E DEI SERVIZI</v>
          </cell>
        </row>
        <row r="59">
          <cell r="H59" t="str">
            <v>ANATOMIA PATOLOGICA</v>
          </cell>
        </row>
        <row r="60">
          <cell r="H60" t="str">
            <v>ANESTESIA E RIANIMAZIONE</v>
          </cell>
        </row>
        <row r="61">
          <cell r="H61" t="str">
            <v>BIOCHIMICA CLINICA</v>
          </cell>
        </row>
        <row r="62">
          <cell r="H62" t="str">
            <v>FARMACOLOGIA E TOSSICOLOGIA CLINICA</v>
          </cell>
        </row>
        <row r="63">
          <cell r="H63" t="str">
            <v>LABORATORIO DI GENETICA MEDICA</v>
          </cell>
        </row>
        <row r="64">
          <cell r="H64" t="str">
            <v>MEDICINA TRASFUSIONALE</v>
          </cell>
        </row>
        <row r="65">
          <cell r="H65" t="str">
            <v>MEDICINA LEGALE</v>
          </cell>
        </row>
        <row r="66">
          <cell r="H66" t="str">
            <v>MEDICINA NUCLEARE</v>
          </cell>
        </row>
        <row r="67">
          <cell r="H67" t="str">
            <v>MICROBIOLOGIA E VIROLOGIA</v>
          </cell>
        </row>
        <row r="68">
          <cell r="H68" t="str">
            <v>NEUROFISIOPATOLOGIA</v>
          </cell>
        </row>
        <row r="69">
          <cell r="H69" t="str">
            <v>NEURORADIOLOGIA</v>
          </cell>
        </row>
        <row r="70">
          <cell r="H70" t="str">
            <v>PATOLOGIA CLINICA (LAB. AN. CHIMICO CL. E MICRO.)</v>
          </cell>
        </row>
        <row r="71">
          <cell r="H71" t="str">
            <v>RADIODIAGNOSTICA</v>
          </cell>
        </row>
        <row r="75">
          <cell r="H75" t="str">
            <v>AREA DI SANITA' PUBBLICA</v>
          </cell>
        </row>
        <row r="77">
          <cell r="H77" t="str">
            <v>IGIENE EPIDEMIOLOGIA E SANITA' PUBBL.</v>
          </cell>
        </row>
        <row r="78">
          <cell r="H78" t="str">
            <v>IGIENE DEGLI ALIMENTI E DELLA NUTRIZ.</v>
          </cell>
        </row>
        <row r="79">
          <cell r="H79" t="str">
            <v>MEDICINA DEL LAVORO E SICUR. AMB. LAV.</v>
          </cell>
        </row>
        <row r="80">
          <cell r="H80" t="str">
            <v>ORGANIZZAZIONE DEI SERV. SAN. DI BASE</v>
          </cell>
        </row>
        <row r="81">
          <cell r="H81" t="str">
            <v>DIREZIONE MEDICA DI PRESIDIO OSPEDAL.</v>
          </cell>
        </row>
        <row r="82">
          <cell r="H82" t="str">
            <v>EPIDEMIOLOGIA (Decreto 31/07/2002)</v>
          </cell>
        </row>
        <row r="86">
          <cell r="H86" t="str">
            <v>AREA DI FARMACIA</v>
          </cell>
        </row>
        <row r="88">
          <cell r="H88" t="str">
            <v>FARMACIA OSPEDALIERA</v>
          </cell>
        </row>
        <row r="89">
          <cell r="H89" t="str">
            <v>FARMACIA TERRITORIALE (Decreto 31.07.2002)</v>
          </cell>
        </row>
        <row r="93">
          <cell r="H93" t="str">
            <v>AREA DI FISICA SANITARIA</v>
          </cell>
        </row>
        <row r="95">
          <cell r="H95" t="str">
            <v>FISICA SANITARIA</v>
          </cell>
        </row>
        <row r="99">
          <cell r="H99" t="str">
            <v>AREA DI PSICOLOGIA</v>
          </cell>
        </row>
        <row r="101">
          <cell r="H101" t="str">
            <v>PSICOLOGIA</v>
          </cell>
        </row>
        <row r="102">
          <cell r="H102" t="str">
            <v>PSICOTERAPIA</v>
          </cell>
        </row>
        <row r="106">
          <cell r="H106" t="str">
            <v>AREA DI CHIMICA</v>
          </cell>
        </row>
        <row r="108">
          <cell r="H108" t="str">
            <v>CHIMICA ANALITICA</v>
          </cell>
        </row>
        <row r="111">
          <cell r="H111" t="str">
            <v>ALTRA AREA</v>
          </cell>
        </row>
        <row r="113">
          <cell r="H113" t="str">
            <v>UFFICIO STAMPA</v>
          </cell>
        </row>
        <row r="114">
          <cell r="H114" t="str">
            <v>GESTIONE DELLE SPERIMENTAZIONI</v>
          </cell>
        </row>
        <row r="115">
          <cell r="H115" t="str">
            <v>CENTRO COORD. REGIONALE MALATTIE RARE</v>
          </cell>
        </row>
        <row r="116">
          <cell r="H116" t="str">
            <v>DIPARTIMENTO SERVIZI CONDIVISI</v>
          </cell>
        </row>
      </sheetData>
      <sheetData sheetId="2">
        <row r="1">
          <cell r="A1" t="str">
            <v>SETTORE_B_D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 s.p."/>
    </sheetNames>
    <sheetDataSet>
      <sheetData sheetId="0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 CE01"/>
      <sheetName val="Alimentazione"/>
      <sheetName val="C.E. preventivo"/>
      <sheetName val="Grafico risultati"/>
      <sheetName val="Grafico Ricavi"/>
      <sheetName val="Grafico Costi"/>
      <sheetName val="CE01"/>
      <sheetName val="BGT Patrim."/>
      <sheetName val="fabbis_copert. "/>
      <sheetName val="Deb vs forn."/>
      <sheetName val="immob."/>
      <sheetName val="Alimentazione_CE011"/>
      <sheetName val="C_E__preventivo1"/>
      <sheetName val="Grafico_risultati1"/>
      <sheetName val="Grafico_Ricavi1"/>
      <sheetName val="Grafico_Costi1"/>
      <sheetName val="BGT_Patrim_1"/>
      <sheetName val="fabbis_copert__1"/>
      <sheetName val="Deb_vs_forn_1"/>
      <sheetName val="immob_1"/>
      <sheetName val="Alimentazione_CE01"/>
      <sheetName val="C_E__preventivo"/>
      <sheetName val="Grafico_risultati"/>
      <sheetName val="Grafico_Ricavi"/>
      <sheetName val="Grafico_Costi"/>
      <sheetName val="BGT_Patrim_"/>
      <sheetName val="fabbis_copert__"/>
      <sheetName val="Deb_vs_forn_"/>
      <sheetName val="immob_"/>
      <sheetName val="Alimentazione_CE012"/>
      <sheetName val="C_E__preventivo2"/>
      <sheetName val="Grafico_risultati2"/>
      <sheetName val="Grafico_Ricavi2"/>
      <sheetName val="Grafico_Costi2"/>
      <sheetName val="BGT_Patrim_2"/>
      <sheetName val="fabbis_copert__2"/>
      <sheetName val="Deb_vs_forn_2"/>
      <sheetName val="immob_2"/>
      <sheetName val="Alimentazione_CE013"/>
      <sheetName val="C_E__preventivo3"/>
      <sheetName val="Grafico_risultati3"/>
      <sheetName val="Grafico_Ricavi3"/>
      <sheetName val="Grafico_Costi3"/>
      <sheetName val="BGT_Patrim_3"/>
      <sheetName val="fabbis_copert__3"/>
      <sheetName val="Deb_vs_forn_3"/>
      <sheetName val="immob_3"/>
      <sheetName val="Alimentazione_CE014"/>
      <sheetName val="C_E__preventivo4"/>
      <sheetName val="Grafico_risultati4"/>
      <sheetName val="Grafico_Ricavi4"/>
      <sheetName val="Grafico_Costi4"/>
      <sheetName val="BGT_Patrim_4"/>
      <sheetName val="fabbis_copert__4"/>
      <sheetName val="Deb_vs_forn_4"/>
      <sheetName val="immob_4"/>
      <sheetName val="Alimentazione_CE015"/>
      <sheetName val="C_E__preventivo5"/>
      <sheetName val="Grafico_risultati5"/>
      <sheetName val="Grafico_Ricavi5"/>
      <sheetName val="Grafico_Costi5"/>
      <sheetName val="BGT_Patrim_5"/>
      <sheetName val="fabbis_copert__5"/>
      <sheetName val="Deb_vs_forn_5"/>
      <sheetName val="immob_5"/>
      <sheetName val="Alimentazione_CE016"/>
      <sheetName val="C_E__preventivo6"/>
      <sheetName val="Grafico_risultati6"/>
      <sheetName val="Grafico_Ricavi6"/>
      <sheetName val="Grafico_Costi6"/>
      <sheetName val="BGT_Patrim_6"/>
      <sheetName val="fabbis_copert__6"/>
      <sheetName val="Deb_vs_forn_6"/>
      <sheetName val="immob_6"/>
      <sheetName val="Alimentazione_CE017"/>
      <sheetName val="C_E__preventivo7"/>
      <sheetName val="Grafico_risultati7"/>
      <sheetName val="Grafico_Ricavi7"/>
      <sheetName val="Grafico_Costi7"/>
      <sheetName val="BGT_Patrim_7"/>
      <sheetName val="fabbis_copert__7"/>
      <sheetName val="Deb_vs_forn_7"/>
      <sheetName val="immob_7"/>
      <sheetName val="AOTS"/>
      <sheetName val="alim s.p."/>
    </sheetNames>
    <sheetDataSet>
      <sheetData sheetId="0" refreshError="1">
        <row r="30">
          <cell r="E30" t="str">
            <v>Servizi per manutenzione di strutture edilizie</v>
          </cell>
        </row>
        <row r="35">
          <cell r="E35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C_E__preventivo"/>
      <sheetName val="BGT_Patrim_"/>
      <sheetName val="fabbis_copert__"/>
      <sheetName val="Deb_vs_forn_"/>
      <sheetName val="imm_mater_"/>
      <sheetName val="pluriennale_99-00"/>
      <sheetName val="C_E__preventivo1"/>
      <sheetName val="BGT_Patrim_1"/>
      <sheetName val="fabbis_copert__1"/>
      <sheetName val="Deb_vs_forn_1"/>
      <sheetName val="imm_mater_1"/>
      <sheetName val="pluriennale_99-001"/>
      <sheetName val="alim s.p.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ituazione"/>
      <sheetName val="RIEPILOGO contributi"/>
      <sheetName val="RIEPILOGO RICAVI"/>
      <sheetName val="RIEPILOGO COSTI"/>
      <sheetName val="ass 1"/>
      <sheetName val="ass 2"/>
      <sheetName val="ass 3"/>
      <sheetName val="ass 4"/>
      <sheetName val="ass 5"/>
      <sheetName val="ass 6"/>
      <sheetName val="ao ud"/>
      <sheetName val="ao pn"/>
      <sheetName val="ao ts"/>
      <sheetName val="ars"/>
      <sheetName val="BILANCIO DEL SSR"/>
      <sheetName val="RICOVERI INFRAGRUPPO"/>
      <sheetName val="PREST. AMBULAT.  INFRAGRUPPO"/>
      <sheetName val="rettifiche di eliminaz.'98"/>
      <sheetName val="variazioni '98"/>
      <sheetName val="RICONCILIAZ."/>
      <sheetName val="CONTRIBUTI D'ES."/>
      <sheetName val="PROTOCOLLI"/>
      <sheetName val="PROTOCOLLI (2)"/>
      <sheetName val="PROTOCOLLI (3)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Modulo1"/>
      <sheetName val="protocolli4"/>
      <sheetName val="RIEPILOGO_contributi"/>
      <sheetName val="RIEPILOGO_RICAVI"/>
      <sheetName val="RIEPILOGO_COSTI"/>
      <sheetName val="ass_1"/>
      <sheetName val="ass_2"/>
      <sheetName val="ass_3"/>
      <sheetName val="ass_4"/>
      <sheetName val="ass_5"/>
      <sheetName val="ass_6"/>
      <sheetName val="ao_ud"/>
      <sheetName val="ao_pn"/>
      <sheetName val="ao_ts"/>
      <sheetName val="BILANCIO_DEL_SSR"/>
      <sheetName val="RICOVERI_INFRAGRUPPO"/>
      <sheetName val="PREST__AMBULAT___INFRAGRUPPO"/>
      <sheetName val="rettifiche_di_eliminaz_'98"/>
      <sheetName val="variazioni_'98"/>
      <sheetName val="RICONCILIAZ_"/>
      <sheetName val="CONTRIBUTI_D'ES_"/>
      <sheetName val="PROTOCOLLI_(2)"/>
      <sheetName val="PROTOCOLLI_(3)"/>
      <sheetName val="RIEPILOGO_contributi1"/>
      <sheetName val="RIEPILOGO_RICAVI1"/>
      <sheetName val="RIEPILOGO_COSTI1"/>
      <sheetName val="ass_11"/>
      <sheetName val="ass_21"/>
      <sheetName val="ass_31"/>
      <sheetName val="ass_41"/>
      <sheetName val="ass_51"/>
      <sheetName val="ass_61"/>
      <sheetName val="ao_ud1"/>
      <sheetName val="ao_pn1"/>
      <sheetName val="ao_ts1"/>
      <sheetName val="BILANCIO_DEL_SSR1"/>
      <sheetName val="RICOVERI_INFRAGRUPPO1"/>
      <sheetName val="PREST__AMBULAT___INFRAGRUPPO1"/>
      <sheetName val="rettifiche_di_eliminaz_'981"/>
      <sheetName val="variazioni_'981"/>
      <sheetName val="RICONCILIAZ_1"/>
      <sheetName val="CONTRIBUTI_D'ES_1"/>
      <sheetName val="PROTOCOLLI_(2)1"/>
      <sheetName val="PROTOCOLLI_(3)1"/>
      <sheetName val="RIEPILOGO_contributi2"/>
      <sheetName val="RIEPILOGO_RICAVI2"/>
      <sheetName val="RIEPILOGO_COSTI2"/>
      <sheetName val="ass_12"/>
      <sheetName val="ass_22"/>
      <sheetName val="ass_32"/>
      <sheetName val="ass_42"/>
      <sheetName val="ass_52"/>
      <sheetName val="ass_62"/>
      <sheetName val="ao_ud2"/>
      <sheetName val="ao_pn2"/>
      <sheetName val="ao_ts2"/>
      <sheetName val="BILANCIO_DEL_SSR2"/>
      <sheetName val="RICOVERI_INFRAGRUPPO2"/>
      <sheetName val="PREST__AMBULAT___INFRAGRUPPO2"/>
      <sheetName val="rettifiche_di_eliminaz_'982"/>
      <sheetName val="variazioni_'982"/>
      <sheetName val="RICONCILIAZ_2"/>
      <sheetName val="CONTRIBUTI_D'ES_2"/>
      <sheetName val="PROTOCOLLI_(2)2"/>
      <sheetName val="PROTOCOLLI_(3)2"/>
      <sheetName val="RIEPILOGO_contributi3"/>
      <sheetName val="RIEPILOGO_RICAVI3"/>
      <sheetName val="RIEPILOGO_COSTI3"/>
      <sheetName val="ass_13"/>
      <sheetName val="ass_23"/>
      <sheetName val="ass_33"/>
      <sheetName val="ass_43"/>
      <sheetName val="ass_53"/>
      <sheetName val="ass_63"/>
      <sheetName val="ao_ud3"/>
      <sheetName val="ao_pn3"/>
      <sheetName val="ao_ts3"/>
      <sheetName val="BILANCIO_DEL_SSR3"/>
      <sheetName val="RICOVERI_INFRAGRUPPO3"/>
      <sheetName val="PREST__AMBULAT___INFRAGRUPPO3"/>
      <sheetName val="rettifiche_di_eliminaz_'983"/>
      <sheetName val="variazioni_'983"/>
      <sheetName val="RICONCILIAZ_3"/>
      <sheetName val="CONTRIBUTI_D'ES_3"/>
      <sheetName val="PROTOCOLLI_(2)3"/>
      <sheetName val="PROTOCOLLI_(3)3"/>
      <sheetName val="Alim_C_E_"/>
      <sheetName val="Alimentazione_CE01"/>
      <sheetName val="Alimentazione"/>
      <sheetName val="AOTS"/>
      <sheetName val="alim s.p."/>
      <sheetName val="Alim C.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A1" t="str">
            <v>3.1</v>
          </cell>
          <cell r="B1" t="str">
            <v>Bilancio preventivo annuale consolidato del S.S.R. Friuli-Venezia Giulia (anno 1998)</v>
          </cell>
        </row>
        <row r="3">
          <cell r="C3" t="str">
            <v>BILANCIO  PREVENTIVO AGGREGATO 1998</v>
          </cell>
          <cell r="D3" t="str">
            <v>ELIMINAZIONI DI CONSOLIDAMENTO</v>
          </cell>
          <cell r="E3" t="str">
            <v>BILANCIO PREVENTIVO CONSOLIDATO</v>
          </cell>
          <cell r="F3" t="str">
            <v>RETTIFICHE DI ELIMINAZIONI (*)</v>
          </cell>
          <cell r="G3" t="str">
            <v>BILANCIO PREVENTIVO CONSOLIDATO RETTIFICATO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2043749000000</v>
          </cell>
          <cell r="E8">
            <v>2043749000000</v>
          </cell>
          <cell r="G8">
            <v>2043749000000</v>
          </cell>
        </row>
        <row r="9">
          <cell r="B9" t="str">
            <v>contributi finalizzati</v>
          </cell>
          <cell r="C9">
            <v>85054511013</v>
          </cell>
          <cell r="E9">
            <v>85054511013</v>
          </cell>
          <cell r="G9">
            <v>85054511013</v>
          </cell>
        </row>
        <row r="10">
          <cell r="B10" t="str">
            <v xml:space="preserve">   b) Altri contributi</v>
          </cell>
          <cell r="C10">
            <v>26692539151</v>
          </cell>
          <cell r="E10">
            <v>26692539151</v>
          </cell>
          <cell r="G10">
            <v>26692539151</v>
          </cell>
        </row>
        <row r="11">
          <cell r="A11">
            <v>2</v>
          </cell>
          <cell r="B11" t="str">
            <v>Ricavi per prestazioni ad aziende del SSN</v>
          </cell>
          <cell r="G11">
            <v>0</v>
          </cell>
        </row>
        <row r="12">
          <cell r="B12" t="str">
            <v xml:space="preserve">   a) Prestazioni in regime di ricovero</v>
          </cell>
          <cell r="C12">
            <v>542236000000</v>
          </cell>
          <cell r="D12">
            <v>-476985000000</v>
          </cell>
          <cell r="E12">
            <v>65251000000</v>
          </cell>
          <cell r="F12">
            <v>0</v>
          </cell>
          <cell r="G12">
            <v>65251000000</v>
          </cell>
        </row>
        <row r="13">
          <cell r="B13" t="str">
            <v xml:space="preserve">   b) Prestazioni ambulatoriali e diagnostiche</v>
          </cell>
          <cell r="C13">
            <v>66048000000</v>
          </cell>
          <cell r="D13">
            <v>-60547000000</v>
          </cell>
          <cell r="E13">
            <v>5501000000</v>
          </cell>
          <cell r="F13">
            <v>-2000000000</v>
          </cell>
          <cell r="G13">
            <v>3501000000</v>
          </cell>
        </row>
        <row r="14">
          <cell r="B14" t="str">
            <v xml:space="preserve">   c)  Altre prestazioni</v>
          </cell>
          <cell r="C14">
            <v>7931167000</v>
          </cell>
          <cell r="E14">
            <v>7931167000</v>
          </cell>
          <cell r="G14">
            <v>7931167000</v>
          </cell>
        </row>
        <row r="15">
          <cell r="A15">
            <v>3</v>
          </cell>
          <cell r="B15" t="str">
            <v xml:space="preserve">Ricavi per altre prestazioni </v>
          </cell>
          <cell r="G15">
            <v>0</v>
          </cell>
        </row>
        <row r="16">
          <cell r="B16" t="str">
            <v xml:space="preserve">   a) Compartecipazione alla spesa per prestazioni sanitarie</v>
          </cell>
          <cell r="C16">
            <v>47106723552</v>
          </cell>
          <cell r="E16">
            <v>47106723552</v>
          </cell>
          <cell r="G16">
            <v>47106723552</v>
          </cell>
        </row>
        <row r="17">
          <cell r="B17" t="str">
            <v xml:space="preserve">   b) Concorsi, recuperi, rimborsi per attività tipiche</v>
          </cell>
          <cell r="C17">
            <v>13761430791</v>
          </cell>
          <cell r="E17">
            <v>13761430791</v>
          </cell>
          <cell r="G17">
            <v>13761430791</v>
          </cell>
        </row>
        <row r="18">
          <cell r="B18" t="str">
            <v xml:space="preserve">   c) Altri ricavi propri operativi</v>
          </cell>
          <cell r="C18">
            <v>42041353728</v>
          </cell>
          <cell r="E18">
            <v>42041353728</v>
          </cell>
          <cell r="G18">
            <v>42041353728</v>
          </cell>
        </row>
        <row r="19">
          <cell r="B19" t="str">
            <v xml:space="preserve">   d) Altri ricavi propri non operativi</v>
          </cell>
          <cell r="C19">
            <v>23127614718</v>
          </cell>
          <cell r="E19">
            <v>23127614718</v>
          </cell>
          <cell r="G19">
            <v>23127614718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E20">
            <v>0</v>
          </cell>
          <cell r="G20">
            <v>0</v>
          </cell>
        </row>
        <row r="22">
          <cell r="B22" t="str">
            <v xml:space="preserve">TOTALE VALORE DELLA PRODUZIONE </v>
          </cell>
          <cell r="C22">
            <v>2897748339953</v>
          </cell>
          <cell r="D22">
            <v>-537532000000</v>
          </cell>
          <cell r="E22">
            <v>2360216339953</v>
          </cell>
          <cell r="F22">
            <v>-2000000000</v>
          </cell>
          <cell r="G22">
            <v>2358216339953</v>
          </cell>
        </row>
        <row r="24">
          <cell r="A24" t="str">
            <v>B)</v>
          </cell>
          <cell r="B24" t="str">
            <v>COSTI DELLA PRODUZIONE</v>
          </cell>
        </row>
        <row r="26">
          <cell r="A26">
            <v>1</v>
          </cell>
          <cell r="B26" t="str">
            <v>Acquisti di beni</v>
          </cell>
        </row>
        <row r="27">
          <cell r="B27" t="str">
            <v xml:space="preserve">   a) Sanitari</v>
          </cell>
          <cell r="C27">
            <v>-209029868824</v>
          </cell>
          <cell r="E27">
            <v>-209029868824</v>
          </cell>
          <cell r="G27">
            <v>-209029868824</v>
          </cell>
        </row>
        <row r="28">
          <cell r="B28" t="str">
            <v xml:space="preserve">   b) Non sanitari</v>
          </cell>
          <cell r="C28">
            <v>-36497758656</v>
          </cell>
          <cell r="E28">
            <v>-36497758656</v>
          </cell>
          <cell r="G28">
            <v>-36497758656</v>
          </cell>
        </row>
        <row r="29">
          <cell r="A29">
            <v>2</v>
          </cell>
          <cell r="B29" t="str">
            <v>Acquisti di servizi</v>
          </cell>
          <cell r="G29">
            <v>0</v>
          </cell>
        </row>
        <row r="30">
          <cell r="B30" t="str">
            <v xml:space="preserve">   a) Prestazioni in regime di ricovero</v>
          </cell>
          <cell r="C30">
            <v>-688249200000</v>
          </cell>
          <cell r="D30">
            <v>476985000000</v>
          </cell>
          <cell r="E30">
            <v>-211264200000</v>
          </cell>
          <cell r="F30">
            <v>0</v>
          </cell>
          <cell r="G30">
            <v>-211264200000</v>
          </cell>
        </row>
        <row r="31">
          <cell r="B31" t="str">
            <v xml:space="preserve">   b) Prestazioni ambulatoriali e diagnostiche</v>
          </cell>
          <cell r="C31">
            <v>-83871511000</v>
          </cell>
          <cell r="D31">
            <v>60547000000</v>
          </cell>
          <cell r="E31">
            <v>-23324511000</v>
          </cell>
          <cell r="F31">
            <v>0</v>
          </cell>
          <cell r="G31">
            <v>-23324511000</v>
          </cell>
        </row>
        <row r="32">
          <cell r="B32" t="str">
            <v xml:space="preserve">   c) Farmaceutica</v>
          </cell>
          <cell r="C32">
            <v>-222858745000</v>
          </cell>
          <cell r="E32">
            <v>-222858745000</v>
          </cell>
          <cell r="G32">
            <v>-222858745000</v>
          </cell>
        </row>
        <row r="33">
          <cell r="B33" t="str">
            <v xml:space="preserve">   d) Medicina di base</v>
          </cell>
          <cell r="C33">
            <v>-126906918293</v>
          </cell>
          <cell r="E33">
            <v>-126906918293</v>
          </cell>
          <cell r="G33">
            <v>-126906918293</v>
          </cell>
        </row>
        <row r="34">
          <cell r="B34" t="str">
            <v xml:space="preserve">   e) Altre convenzioni</v>
          </cell>
          <cell r="C34">
            <v>-123845866080</v>
          </cell>
          <cell r="E34">
            <v>-123845866080</v>
          </cell>
          <cell r="G34">
            <v>-123845866080</v>
          </cell>
        </row>
        <row r="35">
          <cell r="B35" t="str">
            <v xml:space="preserve">   f) Servizi appaltati</v>
          </cell>
          <cell r="C35">
            <v>-101556567055</v>
          </cell>
          <cell r="E35">
            <v>-101556567055</v>
          </cell>
          <cell r="G35">
            <v>-101556567055</v>
          </cell>
        </row>
        <row r="36">
          <cell r="B36" t="str">
            <v xml:space="preserve">   g) Manutenzioni</v>
          </cell>
          <cell r="C36">
            <v>-40784164670</v>
          </cell>
          <cell r="E36">
            <v>-40784164670</v>
          </cell>
          <cell r="G36">
            <v>-40784164670</v>
          </cell>
        </row>
        <row r="37">
          <cell r="B37" t="str">
            <v xml:space="preserve">   h) Utenze</v>
          </cell>
          <cell r="C37">
            <v>-38244679993</v>
          </cell>
          <cell r="E37">
            <v>-38244679993</v>
          </cell>
          <cell r="G37">
            <v>-38244679993</v>
          </cell>
        </row>
        <row r="38">
          <cell r="B38" t="str">
            <v xml:space="preserve">   i) Rimborsi-assegni, contributi e altri servizi</v>
          </cell>
          <cell r="C38">
            <v>-22187518886</v>
          </cell>
          <cell r="E38">
            <v>-22187518886</v>
          </cell>
          <cell r="G38">
            <v>-22187518886</v>
          </cell>
        </row>
        <row r="39">
          <cell r="A39">
            <v>3</v>
          </cell>
          <cell r="B39" t="str">
            <v>Godimento di beni di terzi</v>
          </cell>
          <cell r="C39">
            <v>-10264289560</v>
          </cell>
          <cell r="E39">
            <v>-10264289560</v>
          </cell>
          <cell r="G39">
            <v>-10264289560</v>
          </cell>
        </row>
        <row r="40">
          <cell r="A40">
            <v>4</v>
          </cell>
          <cell r="B40" t="str">
            <v>Costi del personale</v>
          </cell>
          <cell r="G40">
            <v>0</v>
          </cell>
        </row>
        <row r="41">
          <cell r="B41" t="str">
            <v xml:space="preserve">   a) Personale sanitario</v>
          </cell>
          <cell r="C41">
            <v>-705679252638</v>
          </cell>
          <cell r="E41">
            <v>-705679252638</v>
          </cell>
          <cell r="G41">
            <v>-705679252638</v>
          </cell>
        </row>
        <row r="42">
          <cell r="B42" t="str">
            <v xml:space="preserve">   b) Personale professionale</v>
          </cell>
          <cell r="C42">
            <v>-3915943782</v>
          </cell>
          <cell r="E42">
            <v>-3915943782</v>
          </cell>
          <cell r="G42">
            <v>-3915943782</v>
          </cell>
        </row>
        <row r="43">
          <cell r="B43" t="str">
            <v xml:space="preserve">   c) Personale tecnico</v>
          </cell>
          <cell r="C43">
            <v>-146657617706</v>
          </cell>
          <cell r="E43">
            <v>-146657617706</v>
          </cell>
          <cell r="G43">
            <v>-146657617706</v>
          </cell>
        </row>
        <row r="44">
          <cell r="B44" t="str">
            <v xml:space="preserve">   d) Personale amministrativo</v>
          </cell>
          <cell r="C44">
            <v>-58867068100</v>
          </cell>
          <cell r="E44">
            <v>-58867068100</v>
          </cell>
          <cell r="G44">
            <v>-58867068100</v>
          </cell>
        </row>
        <row r="45">
          <cell r="B45" t="str">
            <v xml:space="preserve">   e) Altri costi del personale</v>
          </cell>
          <cell r="C45">
            <v>-249161012596</v>
          </cell>
          <cell r="E45">
            <v>-249161012596</v>
          </cell>
          <cell r="G45">
            <v>-249161012596</v>
          </cell>
        </row>
        <row r="46">
          <cell r="A46">
            <v>5</v>
          </cell>
          <cell r="B46" t="str">
            <v>Costi generali ed oneri diversi di gestione</v>
          </cell>
          <cell r="C46">
            <v>-27569361992</v>
          </cell>
          <cell r="E46">
            <v>-27569361992</v>
          </cell>
          <cell r="G46">
            <v>-27569361992</v>
          </cell>
        </row>
        <row r="47">
          <cell r="A47">
            <v>6</v>
          </cell>
          <cell r="B47" t="str">
            <v>Ammortamenti e svalutazioni</v>
          </cell>
          <cell r="G47">
            <v>0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E48">
            <v>0</v>
          </cell>
          <cell r="G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E49">
            <v>0</v>
          </cell>
          <cell r="G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E50">
            <v>0</v>
          </cell>
          <cell r="G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E51">
            <v>0</v>
          </cell>
          <cell r="G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E52">
            <v>0</v>
          </cell>
          <cell r="G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-218690508</v>
          </cell>
          <cell r="E53">
            <v>-218690508</v>
          </cell>
          <cell r="G53">
            <v>-218690508</v>
          </cell>
        </row>
        <row r="54">
          <cell r="A54">
            <v>9</v>
          </cell>
          <cell r="B54" t="str">
            <v>Altri accantonamenti</v>
          </cell>
          <cell r="C54">
            <v>-910000000</v>
          </cell>
          <cell r="E54">
            <v>-910000000</v>
          </cell>
          <cell r="G54">
            <v>-910000000</v>
          </cell>
        </row>
        <row r="56">
          <cell r="B56" t="str">
            <v xml:space="preserve">TOTALE COSTI DELLA PRODUZIONE </v>
          </cell>
          <cell r="C56">
            <v>-2897276035339</v>
          </cell>
          <cell r="D56">
            <v>537532000000</v>
          </cell>
          <cell r="E56">
            <v>-2359744035339</v>
          </cell>
          <cell r="F56">
            <v>0</v>
          </cell>
          <cell r="G56">
            <v>-2359744035339</v>
          </cell>
        </row>
        <row r="58">
          <cell r="B58" t="str">
            <v>DIFFERENZA TRA VALORE E COSTI DELLA PRODUZ.</v>
          </cell>
          <cell r="C58">
            <v>472304614</v>
          </cell>
          <cell r="D58">
            <v>0</v>
          </cell>
          <cell r="E58">
            <v>472304614</v>
          </cell>
          <cell r="F58">
            <v>-2000000000</v>
          </cell>
          <cell r="G58">
            <v>-1527695386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259000000</v>
          </cell>
          <cell r="E62">
            <v>259000000</v>
          </cell>
          <cell r="G62">
            <v>259000000</v>
          </cell>
        </row>
        <row r="63">
          <cell r="A63">
            <v>2</v>
          </cell>
          <cell r="B63" t="str">
            <v>Oneri</v>
          </cell>
          <cell r="C63">
            <v>-731202270</v>
          </cell>
          <cell r="E63">
            <v>-731202270</v>
          </cell>
          <cell r="G63">
            <v>-731202270</v>
          </cell>
        </row>
        <row r="65">
          <cell r="B65" t="str">
            <v>TOTALE PROVENTI E ONERI FINANZIARI</v>
          </cell>
          <cell r="C65">
            <v>-472202270</v>
          </cell>
          <cell r="D65">
            <v>0</v>
          </cell>
          <cell r="E65">
            <v>-472202270</v>
          </cell>
          <cell r="F65">
            <v>0</v>
          </cell>
          <cell r="G65">
            <v>-472202270</v>
          </cell>
        </row>
        <row r="67">
          <cell r="B67" t="str">
            <v xml:space="preserve">RISULTATO PRIMA DELLE IMPOSTE </v>
          </cell>
          <cell r="C67">
            <v>102344</v>
          </cell>
          <cell r="D67">
            <v>0</v>
          </cell>
          <cell r="E67">
            <v>102344</v>
          </cell>
          <cell r="F67">
            <v>-2000000000</v>
          </cell>
          <cell r="G67">
            <v>-1999897656</v>
          </cell>
        </row>
        <row r="69">
          <cell r="B69" t="str">
            <v>Imposte sul reddito dell'esercizio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</row>
        <row r="72">
          <cell r="B72" t="str">
            <v>UTILE (PERDITA) DELL'ESERCIZIO</v>
          </cell>
          <cell r="C72">
            <v>102344</v>
          </cell>
          <cell r="D72">
            <v>0</v>
          </cell>
          <cell r="E72">
            <v>102344</v>
          </cell>
          <cell r="F72">
            <v>-2000000000</v>
          </cell>
          <cell r="G72">
            <v>-1999897656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limentazione"/>
      <sheetName val="C.E. preventivo"/>
      <sheetName val="risorse umane"/>
      <sheetName val="ricavi da prestazioni"/>
      <sheetName val="tetti ricovero"/>
      <sheetName val="tetti ambul"/>
      <sheetName val="contributi"/>
      <sheetName val="rinnovi contratt."/>
      <sheetName val="C_E__preventivo"/>
      <sheetName val="risorse_umane"/>
      <sheetName val="ricavi_da_prestazioni"/>
      <sheetName val="tetti_ricovero"/>
      <sheetName val="tetti_ambul"/>
      <sheetName val="rinnovi_contratt_"/>
      <sheetName val="alim s.p."/>
    </sheetNames>
    <sheetDataSet>
      <sheetData sheetId="0"/>
      <sheetData sheetId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PIVOT CESSATI TFR"/>
      <sheetName val="PIVOT RIEPILOGO"/>
      <sheetName val="PIVOT pensionati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riepilogo NUOVI assunti dipart"/>
      <sheetName val="CESSATI QUALIFICHE"/>
      <sheetName val="pivot assunti monitoraggio"/>
      <sheetName val="CESSATI monitoraggio"/>
      <sheetName val="pivot budget medv"/>
      <sheetName val="pivot budget medv 30giu2011"/>
      <sheetName val="pivot budget medv 30sett2011"/>
      <sheetName val="RIEPILOG NUOVI ASSUNTI dan"/>
      <sheetName val="RIEPILOGO CESSATI DEFINIT. dan"/>
      <sheetName val="RIEPILOG NUOVI ASSUNTI Nomi"/>
      <sheetName val="RIEPILOGO CESS. DEFINIT. Nomi"/>
      <sheetName val="RIEPILOGO ASS.-CESS. 2010Prof"/>
      <sheetName val="RIEPILOGO ASS.-CESS. 2010Nom"/>
      <sheetName val="RIEP. ASS.-CESS. 2010DetIndet"/>
      <sheetName val="RIEPILOGO CESS. DEFINIT. Motivo"/>
      <sheetName val="RIEP. AS.-CES. Mag-Dic2011Prof"/>
      <sheetName val="RIEP. AS.-CES. Lug-Dic2011TSLB"/>
      <sheetName val="RIEP. AS.-CES. Gen-Sett 2011TOT"/>
      <sheetName val="RIEP. AS.-CES. Ago-Sett 2011"/>
      <sheetName val="RIEP. AS.-CES. Ott-Dic 2011TOT"/>
      <sheetName val="RIEP. AS.-CES. Ott-Dic 2011 Nom"/>
      <sheetName val="RIEP. AS.-CES. Nov-Dic 2011TOT"/>
      <sheetName val="RIEP. AS.-CES. Nov-Dic 2011 Nom"/>
      <sheetName val="piv. NUOV. Ass. Car.Ascot&gt;11giu"/>
      <sheetName val="RIEP. ASSUNTI Gen-Giu2011TOT"/>
      <sheetName val="PIVOT RIEPILOGO (2)"/>
      <sheetName val="INF. AS.-CES. Ago-Dic2011"/>
      <sheetName val="cessazioni amm ag-dic 2011 N"/>
      <sheetName val="AMM. AS.-CES. 2011TOT"/>
      <sheetName val="AMM. AS.-CES. 2011 Nom"/>
      <sheetName val="RIEP. CESSATI DEFINITIVI 2012"/>
      <sheetName val="RIEP. TERM.INC.PROVV.  DIC 2011"/>
      <sheetName val="RIEP. TERM.INC.PROVV.  GEN 2012"/>
      <sheetName val="MOB. ASS.-CES. 2011"/>
      <sheetName val="RIEP. ASS.-CESS. 2010 Inf+Oss"/>
      <sheetName val="riepilogo_a curaReclutamento"/>
      <sheetName val="pivot assunti"/>
      <sheetName val="pivot cessati"/>
      <sheetName val="ELENCO cessati DEF"/>
      <sheetName val="Foglio7"/>
      <sheetName val="RIEPILOGO CESSATI DEFINITIV "/>
      <sheetName val="pivot budget medv 31dic2011"/>
      <sheetName val="pivot budget medv 31gen2012"/>
      <sheetName val="pivot budget medv 31marz2012"/>
      <sheetName val="pivot budget medv 30giu2012"/>
      <sheetName val="pivot budget medv 30sett2012"/>
      <sheetName val="RIEP. AS.-CES. Dic 2011TOT"/>
      <sheetName val="RIEP. AS.-CES. Dic 2011 Nom"/>
      <sheetName val="RIEP. AS.-CES. 2012 Tot"/>
      <sheetName val="RIEP. AS.-CES. 2012 Nom"/>
      <sheetName val="RIEP. AS.-CES. 1°sem2012 Tot"/>
      <sheetName val="RIEP. AS.-CES. 1°sem2012 Nom"/>
      <sheetName val="RIEP. AS.-CES. Gen-Sett2012 Tot"/>
      <sheetName val="RIEP. AS.-CES. Gen-Sett2012 Nom"/>
      <sheetName val="RIEP. Altri ASSUNTI 1°sem2012"/>
      <sheetName val="RIEP. AS.-CES. 31lug2012 Tot"/>
      <sheetName val="RIEP. AS.-CES. 31lug2012 Nom"/>
      <sheetName val="RIEP. AS.-CES. ago-dic 2012 Tot"/>
      <sheetName val="RIEP. AS.-CES. ago-dic2012 Nom"/>
      <sheetName val="RIEP. AS.-CES. ott-dic 2012 Tot"/>
      <sheetName val="RIEP. AS.-CES. ott-dic2012 Nom"/>
      <sheetName val="RIEP. AS.-CES. nov-dic 2012"/>
      <sheetName val="RIEP. AS.-CES. nov-dic2012 Nom"/>
      <sheetName val="RIEP. AS.-CES. 2°sem2012 Tot"/>
      <sheetName val="RIEP. AS.-CES. 2°sem2012 Nom"/>
      <sheetName val="RIEP. AS.-CES. 2°trim2012 Tot"/>
      <sheetName val="RIEP. AS.-CES. 2°trim2012 Nom"/>
      <sheetName val="RIEP.AS.-CES.2012InfMedOss "/>
      <sheetName val="RIEP. AS.-CES. 2011 Nom (2)"/>
      <sheetName val="RIEP. AS.-CES. 2011 Nom (3)"/>
      <sheetName val="AMM. AS.-CES. 2012 Nom"/>
      <sheetName val="AMM. AS.-CES. 2011-12 Nom"/>
      <sheetName val="RIEP.CES. 2011 motivi"/>
      <sheetName val="PIVOT CESSATI TFR 2011"/>
      <sheetName val="RIEP.CES.DEF.D.MED.giu.dic.2012"/>
      <sheetName val="PIVOT CESSATI D.L. n. 95-2012"/>
      <sheetName val="NUOVI Assunti Tutti"/>
      <sheetName val="AMM. AS.-CES. 2010-11-12 Nom"/>
      <sheetName val="AMM-DIR. AS.-CES. 2010-11-12Nom"/>
      <sheetName val="Tec-DIR. AS.-CES. 2010-11-12Nom"/>
      <sheetName val="RIEP. CES. per anno TOT"/>
      <sheetName val="RIEP. CES.  per anno NOM"/>
      <sheetName val="pivot budget medv 31dic2012"/>
      <sheetName val="pivot budget medv 31marzo2013"/>
      <sheetName val="pivot budget medv 30giugno2013"/>
      <sheetName val="pivot budget medv 30sett.2013"/>
      <sheetName val="RIEP. AS.-CES. anno2012 Tot"/>
      <sheetName val="RIEP. AS.-CES. anno2012 Nom"/>
      <sheetName val="RIEP. AS.-CES. dic 2012"/>
      <sheetName val="RIEP. AS.-CES. Nom dic2012"/>
      <sheetName val="RIEP. AS.-CES. Nom2012Agnese"/>
      <sheetName val="RIEP. AS.-CES. 2013 generale"/>
      <sheetName val="RIEP. AS.-CES. 2013 nomin"/>
      <sheetName val="RIEP. AS.-CES. II Trim.2013 gen"/>
      <sheetName val="RIEP. AS.-CES. II Trim.2013 nom"/>
      <sheetName val="RIEP. AS.-CES. I Sem.2013 gen"/>
      <sheetName val="RIEP. AS.-CES. I Sem.2013 nom"/>
      <sheetName val="RIEP. AS.-CES. Gen-Set2013 gene"/>
      <sheetName val="RIEP. AS.-CES. Gen-Set2013 nom"/>
      <sheetName val="RIEP. AS.-CES. Dic2013 gene"/>
      <sheetName val="RIEP. AS.-CES. Dic2013nom"/>
      <sheetName val="RIEP. AS.-CES. Gen-Dic2014 gene"/>
      <sheetName val="RIEP. AS.-CES. Gen-Dic2014nom"/>
      <sheetName val="2013 Antonella"/>
      <sheetName val="2014 Antonella"/>
      <sheetName val="TURNOVER AS.-CES. 2012"/>
      <sheetName val="Assunti DiriMed.San 31mag13"/>
      <sheetName val="CESS. DEF.DIRMED.SAN 31mag13"/>
      <sheetName val="pivot budget medv 31dic.2013"/>
      <sheetName val="Riepilogo NEOASSUNTI 2012"/>
      <sheetName val="Riepilogo NEOASSUNTI 2013"/>
      <sheetName val="Riepilogo NEOASSUNTI 2014"/>
      <sheetName val="RIEP. AS.-CES. Nom2013Agnese"/>
      <sheetName val="GEMMA NUOVI assunti dirigen (2)"/>
      <sheetName val="RIEP. AS.-CES. Gen-mar2014  (2)"/>
      <sheetName val="RIEP. AS.-CES. Gen-Dic2014  (2)"/>
      <sheetName val="RIEP. AS.-CES. Gen-Dic2014n (2)"/>
      <sheetName val="Mov-PERSONALE_anno 2010"/>
      <sheetName val="RIEP. AS.-CES. dic2012"/>
      <sheetName val="alim s.p."/>
      <sheetName val="Alim C.E."/>
    </sheetNames>
    <sheetDataSet>
      <sheetData sheetId="0"/>
      <sheetData sheetId="1">
        <row r="2">
          <cell r="G2" t="str">
            <v/>
          </cell>
        </row>
      </sheetData>
      <sheetData sheetId="2">
        <row r="1">
          <cell r="A1" t="str">
            <v>SETTORE_B_D</v>
          </cell>
          <cell r="B1" t="str">
            <v>Dpt. Diagnostica per Immagini</v>
          </cell>
          <cell r="C1" t="str">
            <v>Dpt. di Medicina di Laboratorio</v>
          </cell>
          <cell r="D1" t="str">
            <v>Dpt. Medicina Interna</v>
          </cell>
          <cell r="E1" t="str">
            <v>Dpt Chirurgia Generale</v>
          </cell>
          <cell r="F1" t="str">
            <v>Dpt Chirurgia Specialistica</v>
          </cell>
          <cell r="G1" t="str">
            <v>Dpt. Anestesia e Rianimazione</v>
          </cell>
          <cell r="H1" t="str">
            <v>Dpt. Materno -Infantile</v>
          </cell>
          <cell r="I1" t="str">
            <v>Dpt Oncologia</v>
          </cell>
          <cell r="J1" t="str">
            <v>Dpt Medicina Specialistica</v>
          </cell>
          <cell r="K1" t="str">
            <v>Dpt Neuroscienze</v>
          </cell>
          <cell r="L1" t="str">
            <v>DIP. CARDIOTORACICO</v>
          </cell>
          <cell r="M1" t="str">
            <v>DIP. MED. TRASF. AREA VASTA</v>
          </cell>
          <cell r="N1" t="str">
            <v>Dpt Organizzazione dei Servizi Ospedalieri</v>
          </cell>
          <cell r="O1" t="str">
            <v>Centro Regionale Trapianti</v>
          </cell>
          <cell r="P1" t="str">
            <v>Dipartimento Tecnico</v>
          </cell>
          <cell r="Q1" t="str">
            <v>Dipartimento Amministrativo</v>
          </cell>
          <cell r="R1" t="str">
            <v>Direzione Strategica</v>
          </cell>
          <cell r="S1" t="str">
            <v>Pers comandato/convenzione</v>
          </cell>
          <cell r="T1" t="str">
            <v>Pers. Assegnaz. Iniziale</v>
          </cell>
          <cell r="U1" t="str">
            <v>Lauree Sanitarie</v>
          </cell>
          <cell r="V1" t="str">
            <v>Dipartimento Servizi Condivisi</v>
          </cell>
          <cell r="W1" t="str">
            <v>SOC Diagnostica Angio.e Rad. Interven.</v>
          </cell>
          <cell r="X1" t="str">
            <v>SOC Istituto di Radiologia Diagnostica</v>
          </cell>
          <cell r="Y1" t="str">
            <v>SOC NEURORADIOLOGIA</v>
          </cell>
          <cell r="Z1" t="str">
            <v>SOC MEDICINA NUCLEARE</v>
          </cell>
          <cell r="AA1" t="str">
            <v>SOC FISICA SANITARIA</v>
          </cell>
          <cell r="AB1" t="str">
            <v>SOS di Dpt Radiodiagnostica d'Urgenza ed Emergenza</v>
          </cell>
          <cell r="AC1" t="str">
            <v>DPT DIAGNOSTICA PER IMMAGINI - AREA  AMMINISTRATIVA</v>
          </cell>
          <cell r="AD1" t="str">
            <v>DPT DIAGNOSTICA PER IMMAGINI - AREA  ASSISTENZIALE</v>
          </cell>
          <cell r="AE1" t="str">
            <v>STAFF DPT DIAGNOSTICA PER IMMAGINI</v>
          </cell>
          <cell r="AF1" t="str">
            <v>SOC LABORATORIO ANALISI D'ELEZ.</v>
          </cell>
          <cell r="AG1" t="str">
            <v>SOC LAB. ANALISI D'URGENZA E CIVIDALE</v>
          </cell>
          <cell r="AH1" t="str">
            <v>SOS DI  DPT IMMUNOL. E ALLERG.DIAGNOSTICA</v>
          </cell>
          <cell r="AI1" t="str">
            <v>SOC ISTITUTO DI PATOLOGIA CLINICA</v>
          </cell>
          <cell r="AJ1" t="str">
            <v>SOC ISTITUTO  DI GENETICA MEDICA</v>
          </cell>
          <cell r="AK1" t="str">
            <v>SOC MICROBIOLOGIA</v>
          </cell>
          <cell r="AL1" t="str">
            <v xml:space="preserve">SOC ANATOMIA PATOLOGICA </v>
          </cell>
          <cell r="AM1" t="str">
            <v xml:space="preserve">SOC ISTITUTO DI  ANATOMIA PATOLOGICA </v>
          </cell>
          <cell r="AN1" t="str">
            <v>SOC CENTRO DI COORDINAMENTO REGIONALE MALATTIE RARE</v>
          </cell>
          <cell r="AO1" t="str">
            <v>STAFF DPT MEDICINA DI LABORATORIO</v>
          </cell>
          <cell r="AP1" t="str">
            <v>SOC MEDICINA INTERNA 1</v>
          </cell>
          <cell r="AQ1" t="str">
            <v>SOC MEDICINA INTERNA 2</v>
          </cell>
          <cell r="AR1" t="str">
            <v>SOC CLINICA MEDICA</v>
          </cell>
          <cell r="AS1" t="str">
            <v>SOC CLINICA PSICHIATRICA</v>
          </cell>
          <cell r="AT1" t="str">
            <v>SOC ISTITUTO  DI FARMACOLOGIA CLINICA</v>
          </cell>
          <cell r="AU1" t="str">
            <v>SOC PRONTO SOCCORSO E MEDICINA D'URGENZA</v>
          </cell>
          <cell r="AV1" t="str">
            <v>SOC ENDOC. E MAL. DEL METABOLISMO</v>
          </cell>
          <cell r="AW1" t="str">
            <v>SOS DI DPT MED. INTERNA CIV.</v>
          </cell>
          <cell r="AX1" t="str">
            <v>SOS DI DPT Trattamento del paziente a bassa intensità di cura</v>
          </cell>
          <cell r="AY1" t="str">
            <v>STAFF DPT MEDICINA INTERNA</v>
          </cell>
          <cell r="AZ1" t="str">
            <v>SOC CHIRURGIA GENERALE</v>
          </cell>
          <cell r="BA1" t="str">
            <v xml:space="preserve">SOC CLINICA CHIRURGICA </v>
          </cell>
          <cell r="BB1" t="str">
            <v>SOC UROLOGIA</v>
          </cell>
          <cell r="BC1" t="str">
            <v>SOC CLINICA UROLOGICA</v>
          </cell>
          <cell r="BD1" t="str">
            <v>SOC CH. VASCOLARE</v>
          </cell>
          <cell r="BE1" t="str">
            <v>SOC ORTOPEDIA E TRAUMAT.</v>
          </cell>
          <cell r="BF1" t="str">
            <v>SOC CLINICA ORTOPEDIA</v>
          </cell>
          <cell r="BG1" t="str">
            <v>SOC GASTROENTEROLOGIA</v>
          </cell>
          <cell r="BH1" t="str">
            <v>SOS DI DPT DAY SURGERY</v>
          </cell>
          <cell r="BI1" t="str">
            <v>STAFF DPT CHIRURGIA GENERALE</v>
          </cell>
          <cell r="BJ1" t="str">
            <v xml:space="preserve">SOC OCULISTICA  </v>
          </cell>
          <cell r="BK1" t="str">
            <v xml:space="preserve">SOC CLINICA OCULISTICA </v>
          </cell>
          <cell r="BL1" t="str">
            <v xml:space="preserve">SOC CLINICA OTORINOLARINGOIATRICA  </v>
          </cell>
          <cell r="BM1" t="str">
            <v>SOC OTORINOLARINGOIATRIA</v>
          </cell>
          <cell r="BN1" t="str">
            <v xml:space="preserve">SOC CH. MAXILLO FACCIALE  </v>
          </cell>
          <cell r="BO1" t="str">
            <v xml:space="preserve">SOC CLINICA CHIR. MAXILLO FACCIALE  </v>
          </cell>
          <cell r="BP1" t="str">
            <v xml:space="preserve">SOC CHIRURGIA PLASTICA  </v>
          </cell>
          <cell r="BQ1" t="str">
            <v xml:space="preserve">SOC CLINICA DI CHIRURGIA PLASTICA  </v>
          </cell>
          <cell r="BR1" t="str">
            <v>STAFF DPT CHIRURGIA SPECIALISTICA</v>
          </cell>
          <cell r="BS1" t="str">
            <v>SOC ANEST. E RIANIMAZ. 1</v>
          </cell>
          <cell r="BT1" t="str">
            <v>SOC ANEST. E RIANIMAZ. 2</v>
          </cell>
          <cell r="BU1" t="str">
            <v>SOC CLINICA DI ANEST. E RIANIMAZIONE</v>
          </cell>
          <cell r="BV1" t="str">
            <v>SOS DI DPT TERAPIA ANTALGICA</v>
          </cell>
          <cell r="BW1" t="str">
            <v>STAFF DPT ANESTESIA E RIANIM.</v>
          </cell>
          <cell r="BX1" t="str">
            <v>SOC CLINICA OSTETRICA E GINEC.</v>
          </cell>
          <cell r="BY1" t="str">
            <v>SOC CLINICA PEDIATRIA</v>
          </cell>
          <cell r="BZ1" t="str">
            <v>SOC PATOLOGIA NEONATALE</v>
          </cell>
          <cell r="CA1" t="str">
            <v>STAFF DPT MATERNO INFANTILE</v>
          </cell>
          <cell r="CB1" t="str">
            <v xml:space="preserve">SOC ONCOLOGIA  </v>
          </cell>
          <cell r="CC1" t="str">
            <v>SOC CLINICA ONCOLOGICA</v>
          </cell>
          <cell r="CD1" t="str">
            <v>SOC RADIOTERAPIA</v>
          </cell>
          <cell r="CE1" t="str">
            <v>STAFF DPT ONCOLOGIA</v>
          </cell>
          <cell r="CF1" t="str">
            <v xml:space="preserve">SOC NEFROLOGIA, DIALISI e Trapianto Renale </v>
          </cell>
          <cell r="CG1" t="str">
            <v>SOC CLINICA  EMATOLOGICA</v>
          </cell>
          <cell r="CH1" t="str">
            <v xml:space="preserve">SOC DERMATOLOGIA  </v>
          </cell>
          <cell r="CI1" t="str">
            <v xml:space="preserve">SOC CLINICA DERMATOLOGIA  </v>
          </cell>
          <cell r="CJ1" t="str">
            <v>SOC CLINICA DI MALATTIE INFETTIVE</v>
          </cell>
          <cell r="CK1" t="str">
            <v>SOC CLINICA DI REUMATOLOGIA</v>
          </cell>
          <cell r="CL1" t="str">
            <v>SOS DI DPT NUTRIZIONE CLINICA</v>
          </cell>
          <cell r="CM1" t="str">
            <v>STAFF DPT MEDICINA SPECIALISTICA</v>
          </cell>
          <cell r="CN1" t="str">
            <v>SOC NEUROCHIRURGIA</v>
          </cell>
          <cell r="CO1" t="str">
            <v>SOC NEUROLOGIA</v>
          </cell>
          <cell r="CP1" t="str">
            <v>SOC CLINICA NEUROLOGICA E NEURORIABILITAZIONE</v>
          </cell>
          <cell r="CQ1" t="str">
            <v>SOC CH VERTEBRO MIDOLLARE E UNITA' SPINALE</v>
          </cell>
          <cell r="CR1" t="str">
            <v>SOS di DPT NEUROFISIOLOGIA INTERVENTISTICA</v>
          </cell>
          <cell r="CS1" t="str">
            <v>STAFF DPT NEUROSCIENZE</v>
          </cell>
          <cell r="CT1" t="str">
            <v>SOC CARDIOCHIRURGIA</v>
          </cell>
          <cell r="CU1" t="str">
            <v>SOC CHIRURGIA TORACICA</v>
          </cell>
          <cell r="CV1" t="str">
            <v>SOC CARDIOLOGIA</v>
          </cell>
          <cell r="CW1" t="str">
            <v>SOC PNEUM. E FISIOPAT. RESP.</v>
          </cell>
          <cell r="CX1" t="str">
            <v>STAFF DPT CARDIOTORACICO</v>
          </cell>
          <cell r="CY1" t="str">
            <v>SOC MED. TRASF.  UDINE</v>
          </cell>
          <cell r="CZ1" t="str">
            <v>SOC MED. TRASF. PALMANOVA</v>
          </cell>
          <cell r="DA1" t="str">
            <v>SOS  DI DPT MED. TRASF. TOLMEZZO</v>
          </cell>
          <cell r="DB1" t="str">
            <v>SOS DI DPT MED. TRASF.SAN DANIELE</v>
          </cell>
          <cell r="DC1" t="str">
            <v>SOS di DPT Malattie Emorrag. e Tromb.</v>
          </cell>
          <cell r="DD1" t="str">
            <v>STAFF DPT MED.TRASF.AREA VASTA</v>
          </cell>
          <cell r="DE1" t="str">
            <v>SOC DIR. MEDICA DI PRESIDIO</v>
          </cell>
          <cell r="DF1" t="str">
            <v>SOC ISTITUTO DI IGIENE ED EPIDEM.CLINICA</v>
          </cell>
          <cell r="DG1" t="str">
            <v>SOC FARMACIA</v>
          </cell>
          <cell r="DH1" t="str">
            <v>SOC CENT. OP. 118 ED ELISOCCORSO</v>
          </cell>
          <cell r="DI1" t="str">
            <v>SOC Accr,Gest.Ris.Clin,Val.Perf.San.</v>
          </cell>
          <cell r="DJ1" t="str">
            <v>SOC Direzione Professioni Sanitarie</v>
          </cell>
          <cell r="DK1" t="str">
            <v>STAFF DPT ORGAN.SERV.OSPED.</v>
          </cell>
          <cell r="DL1" t="str">
            <v>CENTRO_REGIONALE_TRAPIANTI</v>
          </cell>
          <cell r="DM1" t="str">
            <v>SOC Ingegneria Clinica</v>
          </cell>
          <cell r="DN1" t="str">
            <v>SOC Uff. Spec. Nuovo Osp.</v>
          </cell>
          <cell r="DO1" t="str">
            <v>SOC Servizi Tecnici</v>
          </cell>
          <cell r="DP1" t="str">
            <v>SOS di DPT Gestione Tecnico Amministrativa e Patrimoniale</v>
          </cell>
          <cell r="DQ1" t="str">
            <v>SOC Tecnologia dell'informazione e della comunicazione</v>
          </cell>
          <cell r="DR1" t="str">
            <v>SOC Grandi Opere</v>
          </cell>
          <cell r="DS1" t="str">
            <v>SOC Gestione Risorse Umane</v>
          </cell>
          <cell r="DT1" t="str">
            <v>SOC Gestione Economico Finanziaria</v>
          </cell>
          <cell r="DU1" t="str">
            <v>SOC Approvvigionamenti e Logistica</v>
          </cell>
          <cell r="DV1" t="str">
            <v>SOC Affari Generali</v>
          </cell>
          <cell r="DW1" t="str">
            <v>SOC Gestione di Presidio</v>
          </cell>
          <cell r="DX1" t="str">
            <v>SOS DI DPT Affari Legali</v>
          </cell>
          <cell r="DY1" t="str">
            <v>Direzione Amministrativa</v>
          </cell>
          <cell r="DZ1" t="str">
            <v>Direzione Generale</v>
          </cell>
          <cell r="EA1" t="str">
            <v>Direzione Sanitaria</v>
          </cell>
          <cell r="EB1" t="str">
            <v>Organo di indirizzo</v>
          </cell>
          <cell r="EC1" t="str">
            <v>Personale assente</v>
          </cell>
          <cell r="ED1" t="str">
            <v>Pers comandato_convenzione</v>
          </cell>
          <cell r="EE1" t="str">
            <v>Pers. Assegnaz. Iniziale</v>
          </cell>
          <cell r="EF1" t="str">
            <v>Lauree Sanitarie</v>
          </cell>
          <cell r="EG1" t="str">
            <v>DIREZIONE AMMIN. AZIENDALE</v>
          </cell>
        </row>
      </sheetData>
      <sheetData sheetId="3">
        <row r="1">
          <cell r="A1" t="str">
            <v>RUOLO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Codifiche"/>
      <sheetName val="Lists"/>
      <sheetName val="profili"/>
      <sheetName val="Cod. bd,cd,sett d"/>
      <sheetName val="legenda"/>
      <sheetName val="riepilogo_a curaReclutamento"/>
      <sheetName val="pivot assunti"/>
      <sheetName val="pivot cessati"/>
      <sheetName val="PIVOT RIEPILOGO"/>
      <sheetName val="PIVOT CESSATI TFR"/>
      <sheetName val="PIVOT pensionati"/>
      <sheetName val="ELENCO cessati DEF"/>
      <sheetName val="RIEPILOGO NUOVI ASSUNTI"/>
      <sheetName val="RIEPILOGO CESSATI DEFINITIV (2)"/>
      <sheetName val="RIEPILOGO CESSATI DIR"/>
      <sheetName val="RIEPILOGO ASSUNTI CESSATI"/>
      <sheetName val="pivot NUOVI assunti"/>
      <sheetName val="RIEPILOGO CESSATI DEFINITIVI"/>
      <sheetName val="Foglio1"/>
      <sheetName val="Foglio2"/>
      <sheetName val="Foglio3"/>
      <sheetName val="RIEPILOGO CESSATI DEFINITIV "/>
      <sheetName val="pivot NUOVI assunti CALT"/>
      <sheetName val="RIEPILOGO CESSATI DEF CALT"/>
      <sheetName val="pivot NUOVI assunti dirigenti"/>
      <sheetName val="RIEPILOGO CESSATI DEFINITIV dir"/>
      <sheetName val="pivot NUOVI assunti fis san"/>
      <sheetName val="RIEPILOGO CESSATI FIS SAN"/>
      <sheetName val="alim s.p."/>
    </sheetNames>
    <sheetDataSet>
      <sheetData sheetId="0"/>
      <sheetData sheetId="1"/>
      <sheetData sheetId="2" refreshError="1"/>
      <sheetData sheetId="3">
        <row r="1">
          <cell r="A1" t="str">
            <v>RUOLO</v>
          </cell>
          <cell r="B1" t="str">
            <v>AMM</v>
          </cell>
          <cell r="C1" t="str">
            <v>PRO</v>
          </cell>
          <cell r="D1" t="str">
            <v>SANA</v>
          </cell>
          <cell r="E1" t="str">
            <v>SANM</v>
          </cell>
          <cell r="F1" t="str">
            <v>TEC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CCANTONAMENTI"/>
      <sheetName val="riepilogo costi del personale"/>
      <sheetName val="personale altri enti"/>
      <sheetName val="Alim C.E."/>
      <sheetName val="Alim S.P."/>
      <sheetName val="Schema C.E."/>
      <sheetName val="Schema S.P."/>
      <sheetName val="FABB_COPERT "/>
      <sheetName val="imm.immat. (NI1)"/>
      <sheetName val="imm.mater. (NI2)"/>
      <sheetName val="imm.finanz. (NI3)"/>
      <sheetName val="crediti (NI4)"/>
      <sheetName val="att.finanz.-disp.liq (NI5)"/>
      <sheetName val="patrim.netto (NI6)"/>
      <sheetName val="fondi (NI7)"/>
      <sheetName val="fondi (NI7 - bis)"/>
      <sheetName val="debiti (NI8)"/>
      <sheetName val="comp.cr.dr. (NI9)"/>
      <sheetName val="ratei e risc. (NI10)"/>
      <sheetName val="cr.dr.infra (NI11)"/>
      <sheetName val="ric-costi infra. (NI12)"/>
      <sheetName val="contributi (NI13)"/>
      <sheetName val="prest.SSN (NI14)"/>
      <sheetName val="acc. rinnovi contr. (NI15)"/>
      <sheetName val="prov.oneri straord. (NI16)"/>
      <sheetName val="personale (NI17-1)"/>
      <sheetName val="personale (NI17-2)"/>
      <sheetName val="riepilogo_costi_del_personale"/>
      <sheetName val="personale_altri_enti"/>
      <sheetName val="Alim_C_E_"/>
      <sheetName val="Alim_S_P_"/>
      <sheetName val="Schema_C_E_"/>
      <sheetName val="Schema_S_P_"/>
      <sheetName val="FABB_COPERT_"/>
      <sheetName val="imm_immat__(NI1)"/>
      <sheetName val="imm_mater__(NI2)"/>
      <sheetName val="imm_finanz__(NI3)"/>
      <sheetName val="crediti_(NI4)"/>
      <sheetName val="att_finanz_-disp_liq_(NI5)"/>
      <sheetName val="patrim_netto_(NI6)"/>
      <sheetName val="fondi_(NI7)"/>
      <sheetName val="fondi_(NI7_-_bis)"/>
      <sheetName val="debiti_(NI8)"/>
      <sheetName val="comp_cr_dr__(NI9)"/>
      <sheetName val="ratei_e_risc__(NI10)"/>
      <sheetName val="cr_dr_infra_(NI11)"/>
      <sheetName val="ric-costi_infra__(NI12)"/>
      <sheetName val="contributi_(NI13)"/>
      <sheetName val="prest_SSN_(NI14)"/>
      <sheetName val="acc__rinnovi_contr__(NI15)"/>
      <sheetName val="prov_oneri_straord__(NI16)"/>
      <sheetName val="personale_(NI17-1)"/>
      <sheetName val="personale_(NI17-2)"/>
      <sheetName val="riepilogo_costi_del_personale1"/>
      <sheetName val="personale_altri_enti1"/>
      <sheetName val="Alim_C_E_1"/>
      <sheetName val="Alim_S_P_1"/>
      <sheetName val="Schema_C_E_1"/>
      <sheetName val="Schema_S_P_1"/>
      <sheetName val="FABB_COPERT_1"/>
      <sheetName val="imm_immat__(NI1)1"/>
      <sheetName val="imm_mater__(NI2)1"/>
      <sheetName val="imm_finanz__(NI3)1"/>
      <sheetName val="crediti_(NI4)1"/>
      <sheetName val="att_finanz_-disp_liq_(NI5)1"/>
      <sheetName val="patrim_netto_(NI6)1"/>
      <sheetName val="fondi_(NI7)1"/>
      <sheetName val="fondi_(NI7_-_bis)1"/>
      <sheetName val="debiti_(NI8)1"/>
      <sheetName val="comp_cr_dr__(NI9)1"/>
      <sheetName val="ratei_e_risc__(NI10)1"/>
      <sheetName val="cr_dr_infra_(NI11)1"/>
      <sheetName val="ric-costi_infra__(NI12)1"/>
      <sheetName val="contributi_(NI13)1"/>
      <sheetName val="prest_SSN_(NI14)1"/>
      <sheetName val="acc__rinnovi_contr__(NI15)1"/>
      <sheetName val="prov_oneri_straord__(NI16)1"/>
      <sheetName val="personale_(NI17-1)1"/>
      <sheetName val="personale_(NI17-2)1"/>
      <sheetName val="riepilogo_costi_del_personale2"/>
      <sheetName val="personale_altri_enti2"/>
      <sheetName val="Alim_C_E_2"/>
      <sheetName val="Alim_S_P_2"/>
      <sheetName val="Schema_C_E_2"/>
      <sheetName val="Schema_S_P_2"/>
      <sheetName val="FABB_COPERT_2"/>
      <sheetName val="imm_immat__(NI1)2"/>
      <sheetName val="imm_mater__(NI2)2"/>
      <sheetName val="imm_finanz__(NI3)2"/>
      <sheetName val="crediti_(NI4)2"/>
      <sheetName val="att_finanz_-disp_liq_(NI5)2"/>
      <sheetName val="patrim_netto_(NI6)2"/>
      <sheetName val="fondi_(NI7)2"/>
      <sheetName val="fondi_(NI7_-_bis)2"/>
      <sheetName val="debiti_(NI8)2"/>
      <sheetName val="comp_cr_dr__(NI9)2"/>
      <sheetName val="ratei_e_risc__(NI10)2"/>
      <sheetName val="cr_dr_infra_(NI11)2"/>
      <sheetName val="ric-costi_infra__(NI12)2"/>
      <sheetName val="contributi_(NI13)2"/>
      <sheetName val="prest_SSN_(NI14)2"/>
      <sheetName val="acc__rinnovi_contr__(NI15)2"/>
      <sheetName val="prov_oneri_straord__(NI16)2"/>
      <sheetName val="personale_(NI17-1)2"/>
      <sheetName val="personale_(NI17-2)2"/>
      <sheetName val="riepilogo_costi_del_personale3"/>
      <sheetName val="personale_altri_enti3"/>
      <sheetName val="Alim_C_E_3"/>
      <sheetName val="Alim_S_P_3"/>
      <sheetName val="Schema_C_E_3"/>
      <sheetName val="Schema_S_P_3"/>
      <sheetName val="FABB_COPERT_3"/>
      <sheetName val="imm_immat__(NI1)3"/>
      <sheetName val="imm_mater__(NI2)3"/>
      <sheetName val="imm_finanz__(NI3)3"/>
      <sheetName val="crediti_(NI4)3"/>
      <sheetName val="att_finanz_-disp_liq_(NI5)3"/>
      <sheetName val="patrim_netto_(NI6)3"/>
      <sheetName val="fondi_(NI7)3"/>
      <sheetName val="fondi_(NI7_-_bis)3"/>
      <sheetName val="debiti_(NI8)3"/>
      <sheetName val="comp_cr_dr__(NI9)3"/>
      <sheetName val="ratei_e_risc__(NI10)3"/>
      <sheetName val="cr_dr_infra_(NI11)3"/>
      <sheetName val="ric-costi_infra__(NI12)3"/>
      <sheetName val="contributi_(NI13)3"/>
      <sheetName val="prest_SSN_(NI14)3"/>
      <sheetName val="acc__rinnovi_contr__(NI15)3"/>
      <sheetName val="prov_oneri_straord__(NI16)3"/>
      <sheetName val="personale_(NI17-1)3"/>
      <sheetName val="personale_(NI17-2)3"/>
      <sheetName val="Alimentazione_CE012"/>
      <sheetName val="riepilogo_costi_del_personale4"/>
      <sheetName val="personale_altri_enti4"/>
      <sheetName val="Alim_C_E_4"/>
      <sheetName val="Alim_S_P_4"/>
      <sheetName val="Schema_C_E_4"/>
      <sheetName val="Schema_S_P_4"/>
      <sheetName val="FABB_COPERT_4"/>
      <sheetName val="imm_immat__(NI1)4"/>
      <sheetName val="imm_mater__(NI2)4"/>
      <sheetName val="imm_finanz__(NI3)4"/>
      <sheetName val="crediti_(NI4)4"/>
      <sheetName val="att_finanz_-disp_liq_(NI5)4"/>
      <sheetName val="patrim_netto_(NI6)4"/>
      <sheetName val="fondi_(NI7)4"/>
      <sheetName val="fondi_(NI7_-_bis)4"/>
      <sheetName val="debiti_(NI8)4"/>
      <sheetName val="comp_cr_dr__(NI9)4"/>
      <sheetName val="ratei_e_risc__(NI10)4"/>
      <sheetName val="cr_dr_infra_(NI11)4"/>
      <sheetName val="ric-costi_infra__(NI12)4"/>
      <sheetName val="contributi_(NI13)4"/>
      <sheetName val="prest_SSN_(NI14)4"/>
      <sheetName val="acc__rinnovi_contr__(NI15)4"/>
      <sheetName val="prov_oneri_straord__(NI16)4"/>
      <sheetName val="personale_(NI17-1)4"/>
      <sheetName val="personale_(NI17-2)4"/>
      <sheetName val="riepilogo_costi_del_personale5"/>
      <sheetName val="personale_altri_enti5"/>
      <sheetName val="Alim_C_E_5"/>
      <sheetName val="Alim_S_P_5"/>
      <sheetName val="Schema_C_E_5"/>
      <sheetName val="Schema_S_P_5"/>
      <sheetName val="FABB_COPERT_5"/>
      <sheetName val="imm_immat__(NI1)5"/>
      <sheetName val="imm_mater__(NI2)5"/>
      <sheetName val="imm_finanz__(NI3)5"/>
      <sheetName val="crediti_(NI4)5"/>
      <sheetName val="att_finanz_-disp_liq_(NI5)5"/>
      <sheetName val="patrim_netto_(NI6)5"/>
      <sheetName val="fondi_(NI7)5"/>
      <sheetName val="fondi_(NI7_-_bis)5"/>
      <sheetName val="debiti_(NI8)5"/>
      <sheetName val="comp_cr_dr__(NI9)5"/>
      <sheetName val="ratei_e_risc__(NI10)5"/>
      <sheetName val="cr_dr_infra_(NI11)5"/>
      <sheetName val="ric-costi_infra__(NI12)5"/>
      <sheetName val="contributi_(NI13)5"/>
      <sheetName val="prest_SSN_(NI14)5"/>
      <sheetName val="acc__rinnovi_contr__(NI15)5"/>
      <sheetName val="prov_oneri_straord__(NI16)5"/>
      <sheetName val="personale_(NI17-1)5"/>
      <sheetName val="personale_(NI17-2)5"/>
      <sheetName val="2010"/>
      <sheetName val="profili"/>
      <sheetName val="Codifiche"/>
    </sheetNames>
    <sheetDataSet>
      <sheetData sheetId="0"/>
      <sheetData sheetId="1"/>
      <sheetData sheetId="2"/>
      <sheetData sheetId="3" refreshError="1">
        <row r="28">
          <cell r="D28" t="str">
            <v>Servizi per manutenzione di strutture edilizie</v>
          </cell>
        </row>
        <row r="33">
          <cell r="D33" t="str">
            <v>Servizi per manutenzione di attrezz. sanitarie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contributi"/>
      <sheetName val="Schema C.E."/>
      <sheetName val="Schema S.P. "/>
      <sheetName val="FABB_COPERTURE"/>
      <sheetName val="ric-costi infragruppo "/>
      <sheetName val="modifiche"/>
      <sheetName val="Alim_C_E_"/>
      <sheetName val="Alim_S_P_"/>
      <sheetName val="Schema_C_E_"/>
      <sheetName val="Schema_S_P__"/>
      <sheetName val="ric-costi_infragruppo_"/>
      <sheetName val="Alim_C_E_1"/>
      <sheetName val="Alim_S_P_1"/>
      <sheetName val="Schema_C_E_1"/>
      <sheetName val="Schema_S_P__1"/>
      <sheetName val="ric-costi_infragruppo_1"/>
      <sheetName val="Alim_C_E_2"/>
      <sheetName val="Alim_S_P_2"/>
      <sheetName val="Schema_C_E_2"/>
      <sheetName val="Schema_S_P__2"/>
      <sheetName val="ric-costi_infragruppo_2"/>
      <sheetName val="Alim_C_E_3"/>
      <sheetName val="Alim_S_P_3"/>
      <sheetName val="Schema_C_E_3"/>
      <sheetName val="Schema_S_P__3"/>
      <sheetName val="ric-costi_infragruppo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C.E. preventivo"/>
      <sheetName val="BGT Patrim."/>
      <sheetName val="fabbis_copert. "/>
      <sheetName val="Deb vs forn."/>
      <sheetName val="imm.mater."/>
      <sheetName val="BDG_tesoreria"/>
      <sheetName val="pluriennale 99-00"/>
      <sheetName val="Alim C.E."/>
      <sheetName val="Alim S.P."/>
      <sheetName val="C_E__preventivo1"/>
      <sheetName val="BGT_Patrim_1"/>
      <sheetName val="fabbis_copert__1"/>
      <sheetName val="Deb_vs_forn_1"/>
      <sheetName val="imm_mater_1"/>
      <sheetName val="pluriennale_99-001"/>
      <sheetName val="C_E__preventivo"/>
      <sheetName val="BGT_Patrim_"/>
      <sheetName val="fabbis_copert__"/>
      <sheetName val="Deb_vs_forn_"/>
      <sheetName val="imm_mater_"/>
      <sheetName val="pluriennale_99-00"/>
      <sheetName val="C_E__preventivo2"/>
      <sheetName val="BGT_Patrim_2"/>
      <sheetName val="fabbis_copert__2"/>
      <sheetName val="Deb_vs_forn_2"/>
      <sheetName val="imm_mater_2"/>
      <sheetName val="pluriennale_99-002"/>
      <sheetName val="Alim_C_E_"/>
      <sheetName val="Alim_S_P_"/>
      <sheetName val="C_E__preventivo3"/>
      <sheetName val="BGT_Patrim_3"/>
      <sheetName val="fabbis_copert__3"/>
      <sheetName val="Deb_vs_forn_3"/>
      <sheetName val="imm_mater_3"/>
      <sheetName val="pluriennale_99-003"/>
      <sheetName val="Alim_C_E_1"/>
      <sheetName val="Alim_S_P_1"/>
      <sheetName val="C_E__preventivo4"/>
      <sheetName val="BGT_Patrim_4"/>
      <sheetName val="fabbis_copert__4"/>
      <sheetName val="Deb_vs_forn_4"/>
      <sheetName val="imm_mater_4"/>
      <sheetName val="pluriennale_99-004"/>
      <sheetName val="Alim_C_E_2"/>
      <sheetName val="Alim_S_P_2"/>
      <sheetName val="C_E__preventivo5"/>
      <sheetName val="BGT_Patrim_5"/>
      <sheetName val="fabbis_copert__5"/>
      <sheetName val="Deb_vs_forn_5"/>
      <sheetName val="imm_mater_5"/>
      <sheetName val="pluriennale_99-005"/>
      <sheetName val="Alim_C_E_3"/>
      <sheetName val="Alim_S_P_3"/>
      <sheetName val="C_E__preventivo6"/>
      <sheetName val="BGT_Patrim_6"/>
      <sheetName val="fabbis_copert__6"/>
      <sheetName val="Deb_vs_forn_6"/>
      <sheetName val="imm_mater_6"/>
      <sheetName val="pluriennale_99-006"/>
      <sheetName val="Alim_C_E_4"/>
      <sheetName val="Alim_S_P_4"/>
      <sheetName val="C_E__preventivo7"/>
      <sheetName val="BGT_Patrim_7"/>
      <sheetName val="fabbis_copert__7"/>
      <sheetName val="Deb_vs_forn_7"/>
      <sheetName val="imm_mater_7"/>
      <sheetName val="pluriennale_99-007"/>
      <sheetName val="Alim_C_E_5"/>
      <sheetName val="Alim_S_P_5"/>
      <sheetName val="C_E__preventivo8"/>
      <sheetName val="Alimentazione CE01"/>
    </sheetNames>
    <sheetDataSet>
      <sheetData sheetId="0" refreshError="1">
        <row r="29">
          <cell r="E29" t="str">
            <v>Servizi per manutenzione di strutture edilizie</v>
          </cell>
        </row>
        <row r="34">
          <cell r="E34" t="str">
            <v>Servizi per manutenzione di attrezz. sanitarie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s"/>
      <sheetName val="Alim C.E."/>
      <sheetName val="CE"/>
      <sheetName val="Schema C.E."/>
      <sheetName val="Schema C.E. in Euro"/>
      <sheetName val="tab.1 contributi"/>
      <sheetName val="Alim C_E_"/>
      <sheetName val="Alim. ASS 5"/>
      <sheetName val="Alim_C_E_2"/>
      <sheetName val="Schema_C_E_1"/>
      <sheetName val="Schema_C_E__in_Euro1"/>
      <sheetName val="tab_1_contributi1"/>
      <sheetName val="Alim_C_E_3"/>
      <sheetName val="Alim__ASS_51"/>
      <sheetName val="Alim_C_E_"/>
      <sheetName val="Schema_C_E_"/>
      <sheetName val="Schema_C_E__in_Euro"/>
      <sheetName val="tab_1_contributi"/>
      <sheetName val="Alim_C_E_1"/>
      <sheetName val="Alim__ASS_5"/>
      <sheetName val="Alim_C_E_4"/>
      <sheetName val="Schema_C_E_2"/>
      <sheetName val="Schema_C_E__in_Euro2"/>
      <sheetName val="tab_1_contributi2"/>
      <sheetName val="Alim_C_E_5"/>
      <sheetName val="Alim__ASS_52"/>
      <sheetName val="Alim_C_E_6"/>
      <sheetName val="Schema_C_E_3"/>
      <sheetName val="Schema_C_E__in_Euro3"/>
      <sheetName val="tab_1_contributi3"/>
      <sheetName val="Alim_C_E_7"/>
      <sheetName val="Alim__ASS_53"/>
      <sheetName val="Alim_C_E_8"/>
      <sheetName val="Schema_C_E_4"/>
      <sheetName val="Schema_C_E__in_Euro4"/>
      <sheetName val="tab_1_contributi4"/>
      <sheetName val="Alim_C_E_9"/>
      <sheetName val="Alim__ASS_54"/>
      <sheetName val="Alim_C_E_10"/>
      <sheetName val="Schema_C_E_5"/>
      <sheetName val="Schema_C_E__in_Euro5"/>
      <sheetName val="tab_1_contributi5"/>
      <sheetName val="Alim_C_E_11"/>
      <sheetName val="Alim__ASS_55"/>
      <sheetName val="Alim_C_E_12"/>
      <sheetName val="Schema_C_E_6"/>
      <sheetName val="Schema_C_E__in_Euro6"/>
      <sheetName val="tab_1_contributi6"/>
      <sheetName val="Alim_C_E_13"/>
      <sheetName val="Alim__ASS_56"/>
      <sheetName val="Alim_C_E_14"/>
      <sheetName val="Schema_C_E_7"/>
      <sheetName val="Schema_C_E__in_Euro7"/>
      <sheetName val="tab_1_contributi7"/>
      <sheetName val="Alim_C_E_15"/>
      <sheetName val="Alim__ASS_57"/>
      <sheetName val="Codifiche"/>
      <sheetName val="alim s.p."/>
      <sheetName val="Alimentazione CE01"/>
      <sheetName val="Alimentazione"/>
    </sheetNames>
    <sheetDataSet>
      <sheetData sheetId="0" refreshError="1"/>
      <sheetData sheetId="1" refreshError="1">
        <row r="29">
          <cell r="D29" t="str">
            <v>Servizi per manutenzione di strutture edilizie</v>
          </cell>
        </row>
        <row r="34">
          <cell r="D34" t="str">
            <v>Servizi per manutenzione di attrezz. sanitarie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ratei e risconti"/>
      <sheetName val="immobiliz."/>
      <sheetName val="fondi"/>
      <sheetName val="FABB_COPERT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Alim_S_P_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TALE COND.APPL. 2004"/>
      <sheetName val="COMPARA 2003-2004 (2)"/>
      <sheetName val="COMPARA 2003-2004"/>
      <sheetName val="A0-AnagrafeSan.-Cond.SISR-2004"/>
      <sheetName val="B0-Er.Serv.San.-dettaglio"/>
      <sheetName val="C0-Sist.Ammin.-Cond.SISR-2004"/>
      <sheetName val="D0-Scamb.Inform.-Cond.SISR-2004"/>
      <sheetName val="E0-Sist.Governo-Cond.SISR-2004"/>
      <sheetName val="Formule"/>
      <sheetName val="nuovi servizi"/>
      <sheetName val="TOTALE_COND_APPL__2004"/>
      <sheetName val="COMPARA_2003-2004_(2)"/>
      <sheetName val="COMPARA_2003-2004"/>
      <sheetName val="A0-AnagrafeSan_-Cond_SISR-2004"/>
      <sheetName val="B0-Er_Serv_San_-dettaglio"/>
      <sheetName val="C0-Sist_Ammin_-Cond_SISR-2004"/>
      <sheetName val="D0-Scamb_Inform_-Cond_SISR-2004"/>
      <sheetName val="E0-Sist_Governo-Cond_SISR-2004"/>
      <sheetName val="nuovi_servizi"/>
      <sheetName val="TOTALE_COND_APPL__20041"/>
      <sheetName val="COMPARA_2003-2004_(2)1"/>
      <sheetName val="COMPARA_2003-20041"/>
      <sheetName val="A0-AnagrafeSan_-Cond_SISR-20041"/>
      <sheetName val="B0-Er_Serv_San_-dettaglio1"/>
      <sheetName val="C0-Sist_Ammin_-Cond_SISR-20041"/>
      <sheetName val="D0-Scamb_Inform_-Cond_SISR-2001"/>
      <sheetName val="E0-Sist_Governo-Cond_SISR-20041"/>
      <sheetName val="nuovi_servizi1"/>
      <sheetName val="TOTALE_COND_APPL__20042"/>
      <sheetName val="COMPARA_2003-2004_(2)2"/>
      <sheetName val="COMPARA_2003-20042"/>
      <sheetName val="A0-AnagrafeSan_-Cond_SISR-20042"/>
      <sheetName val="B0-Er_Serv_San_-dettaglio2"/>
      <sheetName val="C0-Sist_Ammin_-Cond_SISR-20042"/>
      <sheetName val="D0-Scamb_Inform_-Cond_SISR-2002"/>
      <sheetName val="E0-Sist_Governo-Cond_SISR-20042"/>
      <sheetName val="nuovi_servizi2"/>
      <sheetName val="TOTALE_COND_APPL__20043"/>
      <sheetName val="COMPARA_2003-2004_(2)3"/>
      <sheetName val="COMPARA_2003-20043"/>
      <sheetName val="A0-AnagrafeSan_-Cond_SISR-20043"/>
      <sheetName val="B0-Er_Serv_San_-dettaglio3"/>
      <sheetName val="C0-Sist_Ammin_-Cond_SISR-20043"/>
      <sheetName val="D0-Scamb_Inform_-Cond_SISR-2003"/>
      <sheetName val="E0-Sist_Governo-Cond_SISR-20043"/>
      <sheetName val="nuovi_servizi3"/>
      <sheetName val="Alimentazione"/>
      <sheetName val="alim s.p."/>
      <sheetName val="Alim C.E."/>
      <sheetName val="Codifich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W31">
            <v>0.1</v>
          </cell>
        </row>
        <row r="32">
          <cell r="W32">
            <v>65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E0-Sist.Governo-Cond.SISR-2004"/>
      <sheetName val="E0-Cond.SISR-2004_Variazione"/>
      <sheetName val="E0-Cond.SISR-2004_Aziende"/>
      <sheetName val="E0-Cond.SISR-2004_ASS1"/>
      <sheetName val="E0-Cond.SISR-2004_ASS2"/>
      <sheetName val="E0-Cond.SISR-2004_ASS3"/>
      <sheetName val="E0-Cond.SISR-2004_ASS4"/>
      <sheetName val="E0-Cond.SISR-2004_ASS5"/>
      <sheetName val="E0-Cond.SISR-2004_ASS6"/>
      <sheetName val="E0-Cond.SISR-2004_AOTS"/>
      <sheetName val="E0-Cond.SISR-2004_AOUD"/>
      <sheetName val="E0-Cond.SISR-2004_AOPN"/>
      <sheetName val="E0-Cond.SISR-2004_BURLO"/>
      <sheetName val="E0-Cond.SISR-2004_CRO"/>
      <sheetName val="E0-Cond.SISR-2004_POL.UD"/>
      <sheetName val="E0-Cond.SISR-2004_AG.REG.SAN."/>
      <sheetName val="E0-Cond.SISR-2004_DIR.REG.SAN."/>
      <sheetName val="E0-Sist_Governo-Cond_SISR-2004"/>
      <sheetName val="E0-Cond_SISR-2004_Variazione"/>
      <sheetName val="E0-Cond_SISR-2004_Aziende"/>
      <sheetName val="E0-Cond_SISR-2004_ASS1"/>
      <sheetName val="E0-Cond_SISR-2004_ASS2"/>
      <sheetName val="E0-Cond_SISR-2004_ASS3"/>
      <sheetName val="E0-Cond_SISR-2004_ASS4"/>
      <sheetName val="E0-Cond_SISR-2004_ASS5"/>
      <sheetName val="E0-Cond_SISR-2004_ASS6"/>
      <sheetName val="E0-Cond_SISR-2004_AOTS"/>
      <sheetName val="E0-Cond_SISR-2004_AOUD"/>
      <sheetName val="E0-Cond_SISR-2004_AOPN"/>
      <sheetName val="E0-Cond_SISR-2004_BURLO"/>
      <sheetName val="E0-Cond_SISR-2004_CRO"/>
      <sheetName val="E0-Cond_SISR-2004_POL_UD"/>
      <sheetName val="E0-Cond_SISR-2004_AG_REG_SAN_"/>
      <sheetName val="E0-Cond_SISR-2004_DIR_REG_SAN_"/>
      <sheetName val="E0-Sist_Governo-Cond_SISR-20041"/>
      <sheetName val="E0-Cond_SISR-2004_Variazione1"/>
      <sheetName val="E0-Cond_SISR-2004_Aziende1"/>
      <sheetName val="E0-Cond_SISR-2004_ASS11"/>
      <sheetName val="E0-Cond_SISR-2004_ASS21"/>
      <sheetName val="E0-Cond_SISR-2004_ASS31"/>
      <sheetName val="E0-Cond_SISR-2004_ASS41"/>
      <sheetName val="E0-Cond_SISR-2004_ASS51"/>
      <sheetName val="E0-Cond_SISR-2004_ASS61"/>
      <sheetName val="E0-Cond_SISR-2004_AOTS1"/>
      <sheetName val="E0-Cond_SISR-2004_AOUD1"/>
      <sheetName val="E0-Cond_SISR-2004_AOPN1"/>
      <sheetName val="E0-Cond_SISR-2004_BURLO1"/>
      <sheetName val="E0-Cond_SISR-2004_CRO1"/>
      <sheetName val="E0-Cond_SISR-2004_POL_UD1"/>
      <sheetName val="E0-Cond_SISR-2004_AG_REG_SAN_1"/>
      <sheetName val="E0-Cond_SISR-2004_DIR_REG_SAN_1"/>
      <sheetName val="E0-Sist_Governo-Cond_SISR-20042"/>
      <sheetName val="E0-Cond_SISR-2004_Variazione2"/>
      <sheetName val="E0-Cond_SISR-2004_Aziende2"/>
      <sheetName val="E0-Cond_SISR-2004_ASS12"/>
      <sheetName val="E0-Cond_SISR-2004_ASS22"/>
      <sheetName val="E0-Cond_SISR-2004_ASS32"/>
      <sheetName val="E0-Cond_SISR-2004_ASS42"/>
      <sheetName val="E0-Cond_SISR-2004_ASS52"/>
      <sheetName val="E0-Cond_SISR-2004_ASS62"/>
      <sheetName val="E0-Cond_SISR-2004_AOTS2"/>
      <sheetName val="E0-Cond_SISR-2004_AOUD2"/>
      <sheetName val="E0-Cond_SISR-2004_AOPN2"/>
      <sheetName val="E0-Cond_SISR-2004_BURLO2"/>
      <sheetName val="E0-Cond_SISR-2004_CRO2"/>
      <sheetName val="E0-Cond_SISR-2004_POL_UD2"/>
      <sheetName val="E0-Cond_SISR-2004_AG_REG_SAN_2"/>
      <sheetName val="E0-Cond_SISR-2004_DIR_REG_SAN_2"/>
      <sheetName val="E0-Sist_Governo-Cond_SISR-20043"/>
      <sheetName val="E0-Cond_SISR-2004_Variazione3"/>
      <sheetName val="E0-Cond_SISR-2004_Aziende3"/>
      <sheetName val="E0-Cond_SISR-2004_ASS13"/>
      <sheetName val="E0-Cond_SISR-2004_ASS23"/>
      <sheetName val="E0-Cond_SISR-2004_ASS33"/>
      <sheetName val="E0-Cond_SISR-2004_ASS43"/>
      <sheetName val="E0-Cond_SISR-2004_ASS53"/>
      <sheetName val="E0-Cond_SISR-2004_ASS63"/>
      <sheetName val="E0-Cond_SISR-2004_AOTS3"/>
      <sheetName val="E0-Cond_SISR-2004_AOUD3"/>
      <sheetName val="E0-Cond_SISR-2004_AOPN3"/>
      <sheetName val="E0-Cond_SISR-2004_BURLO3"/>
      <sheetName val="E0-Cond_SISR-2004_CRO3"/>
      <sheetName val="E0-Cond_SISR-2004_POL_UD3"/>
      <sheetName val="E0-Cond_SISR-2004_AG_REG_SAN_3"/>
      <sheetName val="E0-Cond_SISR-2004_DIR_REG_SA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m_C_E_1"/>
      <sheetName val="Alim_S_P_2"/>
      <sheetName val="Schema_C_E_1"/>
      <sheetName val="Schema_S_P_1"/>
      <sheetName val="FABB_COPERT"/>
      <sheetName val="ratei_e_risconti1"/>
      <sheetName val="immobiliz_1"/>
      <sheetName val="fondi"/>
      <sheetName val="patrim_netto1"/>
      <sheetName val="Alimentazione"/>
      <sheetName val="Fisse_Pers_SSR1"/>
      <sheetName val="Riepilogo"/>
      <sheetName val="C_E__preventivo1"/>
      <sheetName val="Contr_Reg_1"/>
      <sheetName val="Tabelle_DRG-Amb_1"/>
      <sheetName val="Sociale"/>
      <sheetName val="BudgetTes_1"/>
      <sheetName val="Contr_privati-Org_-Rev_1"/>
      <sheetName val="RSA"/>
      <sheetName val="Alim_SSC1"/>
      <sheetName val="Fin_integr_1"/>
      <sheetName val="Diff_Stima-Chius_1"/>
      <sheetName val="C_E__1"/>
      <sheetName val="rimanenze"/>
      <sheetName val="Fondi_Inc_Access_Posiz_1"/>
      <sheetName val="accantonamenti"/>
      <sheetName val="Fiananz_20021"/>
      <sheetName val="Personale"/>
      <sheetName val="Contributi"/>
      <sheetName val="DRG-AMB_reg1"/>
      <sheetName val="immob_1"/>
      <sheetName val="Budget_Tesoreria1"/>
      <sheetName val="Tabelle"/>
      <sheetName val="Deb_vs_forn_1"/>
      <sheetName val="Perdita"/>
      <sheetName val="Alim_S_P_3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 C.E."/>
      <sheetName val="Alim S.P."/>
      <sheetName val="Schema C.E."/>
      <sheetName val="Schema S.P."/>
      <sheetName val="ratei e risconti"/>
      <sheetName val="immobiliz."/>
      <sheetName val="patrim.netto"/>
      <sheetName val="Fisse Pers.SSR"/>
      <sheetName val="C.E. preventivo"/>
      <sheetName val="Contr.Reg."/>
      <sheetName val="Tabelle DRG-Amb."/>
      <sheetName val="BudgetTes."/>
      <sheetName val="Contr.privati-Org.-Rev."/>
      <sheetName val="Alim.SSC"/>
      <sheetName val="Fin.integr."/>
      <sheetName val="Diff.Stima-Chius."/>
      <sheetName val="C.E. "/>
      <sheetName val="Fondi Inc.Access.Posiz."/>
      <sheetName val="Fiananz.2002"/>
      <sheetName val="DRG-AMB.reg"/>
      <sheetName val="immob."/>
      <sheetName val="Budget Tesoreria"/>
      <sheetName val="Deb vs forn."/>
      <sheetName val="Alim S_P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4"/>
      <sheetName val="Alimentazione_CE012"/>
      <sheetName val="AOTS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Fisse_Pers_SSR4"/>
      <sheetName val="Fisse_Pers_SSR5"/>
      <sheetName val="cam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Alimentazione CE01"/>
      <sheetName val="Alimentaz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o 1999"/>
      <sheetName val="BILANCIO DEL SSR"/>
      <sheetName val="RICOVERI INFRAGRUPPO"/>
      <sheetName val="PREST. AMBULAT.  INFRAGRUPPO"/>
      <sheetName val="nuovi tetti ricoveroASS1 AO TS"/>
      <sheetName val="quote non rip. e integr."/>
      <sheetName val="nuovi tetti ricovero"/>
      <sheetName val="nuovi tetti ricovero (2)"/>
      <sheetName val="nuovi tetti ambulatoriale"/>
      <sheetName val="nuovi tetti ambulatoriale (2)"/>
      <sheetName val="rettifiche di eliminaz.'99"/>
      <sheetName val="variazioni '99"/>
      <sheetName val="PREST. AMM&amp;GEST INFRAGRUPPO"/>
      <sheetName val="CONSULENZE"/>
      <sheetName val="PERSONALE COM."/>
      <sheetName val="ALTRE VOCI"/>
      <sheetName val="MOBILITA' EXTRAREGIONALE"/>
      <sheetName val="RICONCILIAZ."/>
      <sheetName val="CONTRIB. REGIONALI"/>
      <sheetName val="erogazioni REGIONALI"/>
      <sheetName val="erogazione mobiltà calcoli"/>
      <sheetName val="erogazione mobilità prospetto"/>
      <sheetName val="PROTOCOLLI"/>
      <sheetName val="ASS1"/>
      <sheetName val="ASS2"/>
      <sheetName val="ASS3"/>
      <sheetName val="ASS4"/>
      <sheetName val="ASS5"/>
      <sheetName val="ASS6"/>
      <sheetName val="AOUD"/>
      <sheetName val="AOPN"/>
      <sheetName val="AOTS"/>
      <sheetName val="ARS"/>
      <sheetName val="Foglio1"/>
      <sheetName val="Consolidato_19991"/>
      <sheetName val="BILANCIO_DEL_SSR1"/>
      <sheetName val="RICOVERI_INFRAGRUPPO1"/>
      <sheetName val="PREST__AMBULAT___INFRAGRUPPO1"/>
      <sheetName val="nuovi_tetti_ricoveroASS1_AO_TS1"/>
      <sheetName val="quote_non_rip__e_integr_1"/>
      <sheetName val="nuovi_tetti_ricovero1"/>
      <sheetName val="nuovi_tetti_ricovero_(2)1"/>
      <sheetName val="nuovi_tetti_ambulatoriale1"/>
      <sheetName val="nuovi_tetti_ambulatoriale_(2)1"/>
      <sheetName val="rettifiche_di_eliminaz_'991"/>
      <sheetName val="variazioni_'991"/>
      <sheetName val="PREST__AMM&amp;GEST_INFRAGRUPPO1"/>
      <sheetName val="PERSONALE_COM_1"/>
      <sheetName val="ALTRE_VOCI1"/>
      <sheetName val="MOBILITA'_EXTRAREGIONALE1"/>
      <sheetName val="RICONCILIAZ_1"/>
      <sheetName val="CONTRIB__REGIONALI1"/>
      <sheetName val="erogazioni_REGIONALI1"/>
      <sheetName val="erogazione_mobiltà_calcoli1"/>
      <sheetName val="erogazione_mobilità_prospetto1"/>
      <sheetName val="Consolidato_1999"/>
      <sheetName val="BILANCIO_DEL_SSR"/>
      <sheetName val="RICOVERI_INFRAGRUPPO"/>
      <sheetName val="PREST__AMBULAT___INFRAGRUPPO"/>
      <sheetName val="nuovi_tetti_ricoveroASS1_AO_TS"/>
      <sheetName val="quote_non_rip__e_integr_"/>
      <sheetName val="nuovi_tetti_ricovero"/>
      <sheetName val="nuovi_tetti_ricovero_(2)"/>
      <sheetName val="nuovi_tetti_ambulatoriale"/>
      <sheetName val="nuovi_tetti_ambulatoriale_(2)"/>
      <sheetName val="rettifiche_di_eliminaz_'99"/>
      <sheetName val="variazioni_'99"/>
      <sheetName val="PREST__AMM&amp;GEST_INFRAGRUPPO"/>
      <sheetName val="PERSONALE_COM_"/>
      <sheetName val="ALTRE_VOCI"/>
      <sheetName val="MOBILITA'_EXTRAREGIONALE"/>
      <sheetName val="RICONCILIAZ_"/>
      <sheetName val="CONTRIB__REGIONALI"/>
      <sheetName val="erogazioni_REGIONALI"/>
      <sheetName val="erogazione_mobiltà_calcoli"/>
      <sheetName val="erogazione_mobilità_prospetto"/>
      <sheetName val="Consolidato_19992"/>
      <sheetName val="BILANCIO_DEL_SSR2"/>
      <sheetName val="RICOVERI_INFRAGRUPPO2"/>
      <sheetName val="PREST__AMBULAT___INFRAGRUPPO2"/>
      <sheetName val="nuovi_tetti_ricoveroASS1_AO_TS2"/>
      <sheetName val="quote_non_rip__e_integr_2"/>
      <sheetName val="nuovi_tetti_ricovero2"/>
      <sheetName val="nuovi_tetti_ricovero_(2)2"/>
      <sheetName val="nuovi_tetti_ambulatoriale2"/>
      <sheetName val="nuovi_tetti_ambulatoriale_(2)2"/>
      <sheetName val="rettifiche_di_eliminaz_'992"/>
      <sheetName val="variazioni_'992"/>
      <sheetName val="PREST__AMM&amp;GEST_INFRAGRUPPO2"/>
      <sheetName val="PERSONALE_COM_2"/>
      <sheetName val="ALTRE_VOCI2"/>
      <sheetName val="MOBILITA'_EXTRAREGIONALE2"/>
      <sheetName val="RICONCILIAZ_2"/>
      <sheetName val="CONTRIB__REGIONALI2"/>
      <sheetName val="erogazioni_REGIONALI2"/>
      <sheetName val="erogazione_mobiltà_calcoli2"/>
      <sheetName val="erogazione_mobilità_prospetto2"/>
      <sheetName val="Consolidato_19993"/>
      <sheetName val="BILANCIO_DEL_SSR3"/>
      <sheetName val="RICOVERI_INFRAGRUPPO3"/>
      <sheetName val="PREST__AMBULAT___INFRAGRUPPO3"/>
      <sheetName val="nuovi_tetti_ricoveroASS1_AO_TS3"/>
      <sheetName val="quote_non_rip__e_integr_3"/>
      <sheetName val="nuovi_tetti_ricovero3"/>
      <sheetName val="nuovi_tetti_ricovero_(2)3"/>
      <sheetName val="nuovi_tetti_ambulatoriale3"/>
      <sheetName val="nuovi_tetti_ambulatoriale_(2)3"/>
      <sheetName val="rettifiche_di_eliminaz_'993"/>
      <sheetName val="variazioni_'993"/>
      <sheetName val="PREST__AMM&amp;GEST_INFRAGRUPPO3"/>
      <sheetName val="PERSONALE_COM_3"/>
      <sheetName val="ALTRE_VOCI3"/>
      <sheetName val="MOBILITA'_EXTRAREGIONALE3"/>
      <sheetName val="RICONCILIAZ_3"/>
      <sheetName val="CONTRIB__REGIONALI3"/>
      <sheetName val="erogazioni_REGIONALI3"/>
      <sheetName val="erogazione_mobiltà_calcoli3"/>
      <sheetName val="erogazione_mobilità_prospetto3"/>
      <sheetName val="Consolidato_19994"/>
      <sheetName val="BILANCIO_DEL_SSR4"/>
      <sheetName val="RICOVERI_INFRAGRUPPO4"/>
      <sheetName val="PREST__AMBULAT___INFRAGRUPPO4"/>
      <sheetName val="nuovi_tetti_ricoveroASS1_AO_TS4"/>
      <sheetName val="quote_non_rip__e_integr_4"/>
      <sheetName val="nuovi_tetti_ricovero4"/>
      <sheetName val="nuovi_tetti_ricovero_(2)4"/>
      <sheetName val="nuovi_tetti_ambulatoriale4"/>
      <sheetName val="nuovi_tetti_ambulatoriale_(2)4"/>
      <sheetName val="rettifiche_di_eliminaz_'994"/>
      <sheetName val="variazioni_'994"/>
      <sheetName val="PREST__AMM&amp;GEST_INFRAGRUPPO4"/>
      <sheetName val="PERSONALE_COM_4"/>
      <sheetName val="ALTRE_VOCI4"/>
      <sheetName val="MOBILITA'_EXTRAREGIONALE4"/>
      <sheetName val="RICONCILIAZ_4"/>
      <sheetName val="CONTRIB__REGIONALI4"/>
      <sheetName val="erogazioni_REGIONALI4"/>
      <sheetName val="erogazione_mobiltà_calcoli4"/>
      <sheetName val="erogazione_mobilità_prospetto4"/>
      <sheetName val="Consolidato_19995"/>
      <sheetName val="BILANCIO_DEL_SSR5"/>
      <sheetName val="RICOVERI_INFRAGRUPPO5"/>
      <sheetName val="PREST__AMBULAT___INFRAGRUPPO5"/>
      <sheetName val="nuovi_tetti_ricoveroASS1_AO_TS5"/>
      <sheetName val="quote_non_rip__e_integr_5"/>
      <sheetName val="nuovi_tetti_ricovero5"/>
      <sheetName val="nuovi_tetti_ricovero_(2)5"/>
      <sheetName val="nuovi_tetti_ambulatoriale5"/>
      <sheetName val="nuovi_tetti_ambulatoriale_(2)5"/>
      <sheetName val="rettifiche_di_eliminaz_'995"/>
      <sheetName val="variazioni_'995"/>
      <sheetName val="PREST__AMM&amp;GEST_INFRAGRUPPO5"/>
      <sheetName val="PERSONALE_COM_5"/>
      <sheetName val="ALTRE_VOCI5"/>
      <sheetName val="MOBILITA'_EXTRAREGIONALE5"/>
      <sheetName val="RICONCILIAZ_5"/>
      <sheetName val="CONTRIB__REGIONALI5"/>
      <sheetName val="erogazioni_REGIONALI5"/>
      <sheetName val="erogazione_mobiltà_calcoli5"/>
      <sheetName val="erogazione_mobilità_prospetto5"/>
      <sheetName val="Consolidato_19996"/>
      <sheetName val="BILANCIO_DEL_SSR6"/>
      <sheetName val="RICOVERI_INFRAGRUPPO6"/>
      <sheetName val="PREST__AMBULAT___INFRAGRUPPO6"/>
      <sheetName val="nuovi_tetti_ricoveroASS1_AO_TS6"/>
      <sheetName val="quote_non_rip__e_integr_6"/>
      <sheetName val="nuovi_tetti_ricovero6"/>
      <sheetName val="nuovi_tetti_ricovero_(2)6"/>
      <sheetName val="nuovi_tetti_ambulatoriale6"/>
      <sheetName val="nuovi_tetti_ambulatoriale_(2)6"/>
      <sheetName val="rettifiche_di_eliminaz_'996"/>
      <sheetName val="variazioni_'996"/>
      <sheetName val="PREST__AMM&amp;GEST_INFRAGRUPPO6"/>
      <sheetName val="PERSONALE_COM_6"/>
      <sheetName val="ALTRE_VOCI6"/>
      <sheetName val="MOBILITA'_EXTRAREGIONALE6"/>
      <sheetName val="RICONCILIAZ_6"/>
      <sheetName val="CONTRIB__REGIONALI6"/>
      <sheetName val="erogazioni_REGIONALI6"/>
      <sheetName val="erogazione_mobiltà_calcoli6"/>
      <sheetName val="erogazione_mobilità_prospetto6"/>
      <sheetName val="Consolidato_19997"/>
      <sheetName val="BILANCIO_DEL_SSR7"/>
      <sheetName val="RICOVERI_INFRAGRUPPO7"/>
      <sheetName val="PREST__AMBULAT___INFRAGRUPPO7"/>
      <sheetName val="nuovi_tetti_ricoveroASS1_AO_TS7"/>
      <sheetName val="quote_non_rip__e_integr_7"/>
      <sheetName val="nuovi_tetti_ricovero7"/>
      <sheetName val="nuovi_tetti_ricovero_(2)7"/>
      <sheetName val="nuovi_tetti_ambulatoriale7"/>
      <sheetName val="nuovi_tetti_ambulatoriale_(2)7"/>
      <sheetName val="rettifiche_di_eliminaz_'997"/>
      <sheetName val="variazioni_'997"/>
      <sheetName val="PREST__AMM&amp;GEST_INFRAGRUPPO7"/>
      <sheetName val="PERSONALE_COM_7"/>
      <sheetName val="ALTRE_VOCI7"/>
      <sheetName val="MOBILITA'_EXTRAREGIONALE7"/>
      <sheetName val="RICONCILIAZ_7"/>
      <sheetName val="CONTRIB__REGIONALI7"/>
      <sheetName val="erogazioni_REGIONALI7"/>
      <sheetName val="erogazione_mobiltà_calcoli7"/>
      <sheetName val="erogazione_mobilità_prospetto7"/>
      <sheetName val="rettifiche_di_eliv´b_x0000__x0000__x0019__x0001_0."/>
      <sheetName val="rettifiche_di_eliv´b"/>
      <sheetName val="rettifiche_di_eliv´b??_x0019__x0001_0."/>
      <sheetName val="Alimentazione CE01"/>
      <sheetName val="alim s.p."/>
      <sheetName val="Alim C.E."/>
      <sheetName val="mesi"/>
      <sheetName val="pazienti"/>
      <sheetName val="prestazioni"/>
      <sheetName val="st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 t="str">
            <v>Conto economico preventivo  A.O. "Ospedali Riuniti di Trieste"</v>
          </cell>
        </row>
        <row r="3">
          <cell r="C3" t="str">
            <v>STIMA ESERCIZIO  IN CHIUSURA 1998</v>
          </cell>
          <cell r="D3" t="str">
            <v>BUDGET 1999</v>
          </cell>
        </row>
        <row r="5">
          <cell r="A5" t="str">
            <v>A)</v>
          </cell>
          <cell r="B5" t="str">
            <v>VALORE DELLA PRODUZIONE</v>
          </cell>
        </row>
        <row r="7">
          <cell r="A7">
            <v>1</v>
          </cell>
          <cell r="B7" t="str">
            <v>Contributi d'esercizio</v>
          </cell>
        </row>
        <row r="8">
          <cell r="B8" t="str">
            <v xml:space="preserve">   a) Contributi dalla Regione</v>
          </cell>
          <cell r="C8">
            <v>77830000000</v>
          </cell>
          <cell r="D8">
            <v>69536000000</v>
          </cell>
        </row>
        <row r="9">
          <cell r="B9" t="str">
            <v>contributi finalizzati</v>
          </cell>
          <cell r="D9">
            <v>3745000000</v>
          </cell>
        </row>
        <row r="10">
          <cell r="B10" t="str">
            <v xml:space="preserve">   b) Altri contributi</v>
          </cell>
          <cell r="C10">
            <v>0</v>
          </cell>
          <cell r="D10">
            <v>0</v>
          </cell>
        </row>
        <row r="11">
          <cell r="A11">
            <v>2</v>
          </cell>
          <cell r="B11" t="str">
            <v>Ricavi per prestazioni ad aziende del SSN</v>
          </cell>
          <cell r="C11">
            <v>0</v>
          </cell>
          <cell r="D11">
            <v>0</v>
          </cell>
        </row>
        <row r="12">
          <cell r="B12" t="str">
            <v xml:space="preserve">   a) Prestazioni in regime di ricovero</v>
          </cell>
          <cell r="C12">
            <v>174000000000</v>
          </cell>
          <cell r="D12">
            <v>175716000000</v>
          </cell>
        </row>
        <row r="13">
          <cell r="B13" t="str">
            <v xml:space="preserve">   b) Prestazioni ambulatoriali e diagnostiche</v>
          </cell>
          <cell r="C13">
            <v>18770000000</v>
          </cell>
          <cell r="D13">
            <v>22079000000</v>
          </cell>
        </row>
        <row r="14">
          <cell r="B14" t="str">
            <v xml:space="preserve">   c)  Altre prestazioni</v>
          </cell>
          <cell r="C14">
            <v>7400000000</v>
          </cell>
          <cell r="D14">
            <v>9270000000</v>
          </cell>
        </row>
        <row r="15">
          <cell r="A15">
            <v>3</v>
          </cell>
          <cell r="B15" t="str">
            <v xml:space="preserve">Ricavi per altre prestazioni </v>
          </cell>
          <cell r="C15">
            <v>0</v>
          </cell>
          <cell r="D15">
            <v>0</v>
          </cell>
        </row>
        <row r="16">
          <cell r="B16" t="str">
            <v xml:space="preserve">   a) Compartecipazione alla spesa per prestazioni sanitarie</v>
          </cell>
          <cell r="C16">
            <v>6000000000</v>
          </cell>
          <cell r="D16">
            <v>6158000000</v>
          </cell>
        </row>
        <row r="17">
          <cell r="B17" t="str">
            <v xml:space="preserve">   b) Concorsi, recuperi, rimborsi per attività tipiche</v>
          </cell>
          <cell r="C17">
            <v>980000000</v>
          </cell>
          <cell r="D17">
            <v>1100000000</v>
          </cell>
        </row>
        <row r="18">
          <cell r="B18" t="str">
            <v xml:space="preserve">   c) Altri ricavi propri operativi</v>
          </cell>
          <cell r="C18">
            <v>4500000000</v>
          </cell>
          <cell r="D18">
            <v>4790000000</v>
          </cell>
        </row>
        <row r="19">
          <cell r="B19" t="str">
            <v xml:space="preserve">   d) Altri ricavi propri non operativi</v>
          </cell>
          <cell r="C19">
            <v>398000000</v>
          </cell>
          <cell r="D19">
            <v>650000000</v>
          </cell>
        </row>
        <row r="20">
          <cell r="A20">
            <v>4</v>
          </cell>
          <cell r="B20" t="str">
            <v>Costi capitalizzati</v>
          </cell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B22" t="str">
            <v xml:space="preserve">TOTALE VALORE DELLA PRODUZIONE </v>
          </cell>
          <cell r="C22">
            <v>289878000000</v>
          </cell>
          <cell r="D22">
            <v>293044000000</v>
          </cell>
        </row>
        <row r="23">
          <cell r="C23">
            <v>0</v>
          </cell>
          <cell r="D23">
            <v>0</v>
          </cell>
        </row>
        <row r="24">
          <cell r="A24" t="str">
            <v>B)</v>
          </cell>
          <cell r="B24" t="str">
            <v>COSTI DELLA PRODUZIONE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A26">
            <v>1</v>
          </cell>
          <cell r="B26" t="str">
            <v>Acquisti di beni</v>
          </cell>
          <cell r="C26">
            <v>0</v>
          </cell>
        </row>
        <row r="27">
          <cell r="B27" t="str">
            <v xml:space="preserve">   a) Sanitari</v>
          </cell>
          <cell r="C27">
            <v>-44500000000</v>
          </cell>
          <cell r="D27">
            <v>-44400000000</v>
          </cell>
        </row>
        <row r="28">
          <cell r="B28" t="str">
            <v xml:space="preserve">   b) Non sanitari</v>
          </cell>
          <cell r="C28">
            <v>-5000000000</v>
          </cell>
          <cell r="D28">
            <v>-2000000000</v>
          </cell>
        </row>
        <row r="29">
          <cell r="A29">
            <v>2</v>
          </cell>
          <cell r="B29" t="str">
            <v>Acquisti di servizi</v>
          </cell>
        </row>
        <row r="30">
          <cell r="B30" t="str">
            <v xml:space="preserve">   a) Prestazioni in regime di ricovero</v>
          </cell>
          <cell r="C30">
            <v>0</v>
          </cell>
          <cell r="D30">
            <v>0</v>
          </cell>
        </row>
        <row r="31">
          <cell r="B31" t="str">
            <v xml:space="preserve">   b) Prestazioni ambulatoriali e diagnostiche</v>
          </cell>
          <cell r="C31">
            <v>0</v>
          </cell>
          <cell r="D31">
            <v>0</v>
          </cell>
        </row>
        <row r="32">
          <cell r="B32" t="str">
            <v xml:space="preserve">   c) Farmaceutica</v>
          </cell>
          <cell r="C32">
            <v>0</v>
          </cell>
          <cell r="D32">
            <v>0</v>
          </cell>
        </row>
        <row r="33">
          <cell r="B33" t="str">
            <v xml:space="preserve">   d) Medicina di base</v>
          </cell>
          <cell r="C33">
            <v>0</v>
          </cell>
          <cell r="D33">
            <v>0</v>
          </cell>
        </row>
        <row r="34">
          <cell r="B34" t="str">
            <v xml:space="preserve">   e) Altre convenzioni</v>
          </cell>
          <cell r="C34">
            <v>-6000000</v>
          </cell>
          <cell r="D34">
            <v>-6000000</v>
          </cell>
        </row>
        <row r="35">
          <cell r="B35" t="str">
            <v xml:space="preserve">   f) Servizi appaltati</v>
          </cell>
          <cell r="C35">
            <v>-28520000000</v>
          </cell>
          <cell r="D35">
            <v>-29189000000</v>
          </cell>
        </row>
        <row r="36">
          <cell r="B36" t="str">
            <v xml:space="preserve">   g) Manutenzioni</v>
          </cell>
          <cell r="C36">
            <v>-7800000000</v>
          </cell>
          <cell r="D36">
            <v>-8400000000</v>
          </cell>
        </row>
        <row r="37">
          <cell r="B37" t="str">
            <v xml:space="preserve">   h) Utenze</v>
          </cell>
          <cell r="C37">
            <v>-5000000000</v>
          </cell>
          <cell r="D37">
            <v>-4750000000</v>
          </cell>
        </row>
        <row r="38">
          <cell r="B38" t="str">
            <v xml:space="preserve">   i) Rimborsi-assegni, contributi e altri servizi</v>
          </cell>
          <cell r="C38">
            <v>-8000000</v>
          </cell>
          <cell r="D38">
            <v>-9000000</v>
          </cell>
        </row>
        <row r="39">
          <cell r="A39">
            <v>3</v>
          </cell>
          <cell r="B39" t="str">
            <v>Godimento di beni di terzi</v>
          </cell>
          <cell r="C39">
            <v>-850000000</v>
          </cell>
          <cell r="D39">
            <v>-740000000</v>
          </cell>
        </row>
        <row r="40">
          <cell r="A40">
            <v>4</v>
          </cell>
          <cell r="B40" t="str">
            <v>Costi del personale</v>
          </cell>
        </row>
        <row r="41">
          <cell r="B41" t="str">
            <v xml:space="preserve">   a) Personale sanitario</v>
          </cell>
          <cell r="C41">
            <v>-195900000000</v>
          </cell>
          <cell r="D41">
            <v>-148323000000</v>
          </cell>
        </row>
        <row r="42">
          <cell r="B42" t="str">
            <v xml:space="preserve">   b) Personale professionale</v>
          </cell>
          <cell r="C42">
            <v>0</v>
          </cell>
          <cell r="D42">
            <v>-783000000</v>
          </cell>
        </row>
        <row r="43">
          <cell r="B43" t="str">
            <v xml:space="preserve">   c) Personale tecnico</v>
          </cell>
          <cell r="C43">
            <v>0</v>
          </cell>
          <cell r="D43">
            <v>-36137000000</v>
          </cell>
        </row>
        <row r="44">
          <cell r="B44" t="str">
            <v xml:space="preserve">   d) Personale amministrativo</v>
          </cell>
          <cell r="C44">
            <v>0</v>
          </cell>
          <cell r="D44">
            <v>-10879000000</v>
          </cell>
        </row>
        <row r="45">
          <cell r="B45" t="str">
            <v xml:space="preserve">   e) Altri costi del personale</v>
          </cell>
          <cell r="C45">
            <v>0</v>
          </cell>
          <cell r="D45">
            <v>-1278000000</v>
          </cell>
        </row>
        <row r="46">
          <cell r="A46">
            <v>5</v>
          </cell>
          <cell r="B46" t="str">
            <v>Costi generali ed oneri diversi di gestione</v>
          </cell>
          <cell r="C46">
            <v>-2800000000</v>
          </cell>
          <cell r="D46">
            <v>-2550000000</v>
          </cell>
        </row>
        <row r="47">
          <cell r="A47">
            <v>6</v>
          </cell>
          <cell r="B47" t="str">
            <v>Ammortamenti e svalutazioni</v>
          </cell>
        </row>
        <row r="48">
          <cell r="B48" t="str">
            <v xml:space="preserve">   a) Ammortamento delle immobilizzazioni immateriali</v>
          </cell>
          <cell r="C48">
            <v>0</v>
          </cell>
          <cell r="D48">
            <v>0</v>
          </cell>
        </row>
        <row r="49">
          <cell r="B49" t="str">
            <v xml:space="preserve">   b) Ammortamento delle immobilizzazioni materiali</v>
          </cell>
          <cell r="C49">
            <v>0</v>
          </cell>
          <cell r="D49">
            <v>0</v>
          </cell>
        </row>
        <row r="50">
          <cell r="B50" t="str">
            <v xml:space="preserve">   c) Altre svalutazioni delle immobilizzazioni</v>
          </cell>
          <cell r="C50">
            <v>0</v>
          </cell>
          <cell r="D50">
            <v>0</v>
          </cell>
        </row>
        <row r="51">
          <cell r="B51" t="str">
            <v xml:space="preserve">   d) Svalutazione dei crediti e delle disponibilità liquide</v>
          </cell>
          <cell r="C51">
            <v>0</v>
          </cell>
          <cell r="D51">
            <v>0</v>
          </cell>
        </row>
        <row r="52">
          <cell r="A52">
            <v>7</v>
          </cell>
          <cell r="B52" t="str">
            <v>Variazione delle rimanenze</v>
          </cell>
          <cell r="C52">
            <v>0</v>
          </cell>
          <cell r="D52">
            <v>0</v>
          </cell>
        </row>
        <row r="53">
          <cell r="A53">
            <v>8</v>
          </cell>
          <cell r="B53" t="str">
            <v>Accantonamenti per rischi</v>
          </cell>
          <cell r="C53">
            <v>-3300000000</v>
          </cell>
          <cell r="D53">
            <v>-3600000000</v>
          </cell>
        </row>
        <row r="54">
          <cell r="A54">
            <v>9</v>
          </cell>
          <cell r="B54" t="str">
            <v>Altri accantonamenti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B56" t="str">
            <v xml:space="preserve">TOTALE COSTI DELLA PRODUZIONE </v>
          </cell>
          <cell r="C56">
            <v>-293684000000</v>
          </cell>
          <cell r="D56">
            <v>-293044000000</v>
          </cell>
        </row>
        <row r="58">
          <cell r="B58" t="str">
            <v>DIFFERENZA TRA VALORE E COSTI DELLA PRODUZ.</v>
          </cell>
          <cell r="C58">
            <v>-3806000000</v>
          </cell>
          <cell r="D58">
            <v>0</v>
          </cell>
        </row>
        <row r="60">
          <cell r="A60" t="str">
            <v>C)</v>
          </cell>
          <cell r="B60" t="str">
            <v>PROVENTI E ONERI FINANZIARI</v>
          </cell>
        </row>
        <row r="62">
          <cell r="A62">
            <v>1</v>
          </cell>
          <cell r="B62" t="str">
            <v>Proventi</v>
          </cell>
          <cell r="C62">
            <v>0</v>
          </cell>
          <cell r="D62">
            <v>0</v>
          </cell>
        </row>
        <row r="63">
          <cell r="A63">
            <v>2</v>
          </cell>
          <cell r="B63" t="str">
            <v>Oneri</v>
          </cell>
          <cell r="C63">
            <v>-150000000</v>
          </cell>
          <cell r="D63">
            <v>0</v>
          </cell>
        </row>
        <row r="65">
          <cell r="B65" t="str">
            <v>TOTALE PROVENTI E ONERI FINANZIARI</v>
          </cell>
          <cell r="C65">
            <v>-150000000</v>
          </cell>
          <cell r="D65">
            <v>0</v>
          </cell>
        </row>
        <row r="68">
          <cell r="B68" t="str">
            <v>TOTALE PARTITE STRAORDINARIE</v>
          </cell>
        </row>
        <row r="70">
          <cell r="B70" t="str">
            <v xml:space="preserve">RISULTATO PRIMA DELLE IMPOSTE </v>
          </cell>
          <cell r="C70">
            <v>-3956000000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B72" t="str">
            <v>Imposte sul reddito dell'esercizio</v>
          </cell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B75" t="str">
            <v>UTILE (PERDITA) DELL'ESERCIZIO</v>
          </cell>
          <cell r="C75">
            <v>-3956000000</v>
          </cell>
          <cell r="D7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  <sheetName val="Alimentazione_CE01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Fisse_Pers_SSR"/>
      <sheetName val="C_E__preventivo"/>
      <sheetName val="Contr_Reg_"/>
      <sheetName val="Tabelle_DRG-Amb_"/>
      <sheetName val="BudgetTes_"/>
      <sheetName val="Contr_privati-Org_-Rev_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_C_E_4"/>
      <sheetName val="Alimentazione_CE012"/>
      <sheetName val="AO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imentazione"/>
      <sheetName val="Fisse Pers.SSR"/>
      <sheetName val="Riepilogo"/>
      <sheetName val="C.E. preventivo"/>
      <sheetName val="Contr.Reg."/>
      <sheetName val="Tabelle DRG-Amb."/>
      <sheetName val="Sociale"/>
      <sheetName val="BudgetTes."/>
      <sheetName val="Contr.privati-Org.-Rev."/>
      <sheetName val="RSA"/>
      <sheetName val="Alim C.E."/>
      <sheetName val="Alim S.P."/>
      <sheetName val="Schema C.E."/>
      <sheetName val="Schema S.P."/>
      <sheetName val="FABB_COPERT"/>
      <sheetName val="ratei e risconti"/>
      <sheetName val="immobiliz."/>
      <sheetName val="fondi"/>
      <sheetName val="patrim.netto"/>
      <sheetName val="Alim.SSC"/>
      <sheetName val="Fin.integr."/>
      <sheetName val="Diff.Stima-Chius."/>
      <sheetName val="C.E. "/>
      <sheetName val="rimanenze"/>
      <sheetName val="Fondi Inc.Access.Posiz."/>
      <sheetName val="accantonamenti"/>
      <sheetName val="Fiananz.2002"/>
      <sheetName val="Personale"/>
      <sheetName val="Contributi"/>
      <sheetName val="DRG-AMB.reg"/>
      <sheetName val="immob."/>
      <sheetName val="Budget Tesoreria"/>
      <sheetName val="Tabelle"/>
      <sheetName val="Deb vs forn."/>
      <sheetName val="Perdita"/>
      <sheetName val="Alim S_P_"/>
      <sheetName val="Fisse_Pers_SSR"/>
      <sheetName val="C_E__preventivo"/>
      <sheetName val="Contr_Reg_"/>
      <sheetName val="Tabelle_DRG-Amb_"/>
      <sheetName val="BudgetTes_"/>
      <sheetName val="Contr_privati-Org_-Rev_"/>
      <sheetName val="Alim_C_E_"/>
      <sheetName val="Alim_S_P_"/>
      <sheetName val="Schema_C_E_"/>
      <sheetName val="Schema_S_P_"/>
      <sheetName val="ratei_e_risconti"/>
      <sheetName val="immobiliz_"/>
      <sheetName val="patrim_netto"/>
      <sheetName val="Alim_SSC"/>
      <sheetName val="Fin_integr_"/>
      <sheetName val="Diff_Stima-Chius_"/>
      <sheetName val="C_E__"/>
      <sheetName val="Fondi_Inc_Access_Posiz_"/>
      <sheetName val="Fiananz_2002"/>
      <sheetName val="DRG-AMB_reg"/>
      <sheetName val="immob_"/>
      <sheetName val="Budget_Tesoreria"/>
      <sheetName val="Deb_vs_forn_"/>
      <sheetName val="Alim_S_P_1"/>
      <sheetName val="Fisse_Pers_SSR1"/>
      <sheetName val="C_E__preventivo1"/>
      <sheetName val="Contr_Reg_1"/>
      <sheetName val="Tabelle_DRG-Amb_1"/>
      <sheetName val="BudgetTes_1"/>
      <sheetName val="Contr_privati-Org_-Rev_1"/>
      <sheetName val="Alim_C_E_1"/>
      <sheetName val="Alim_S_P_2"/>
      <sheetName val="Schema_C_E_1"/>
      <sheetName val="Schema_S_P_1"/>
      <sheetName val="ratei_e_risconti1"/>
      <sheetName val="immobiliz_1"/>
      <sheetName val="patrim_netto1"/>
      <sheetName val="Alim_SSC1"/>
      <sheetName val="Fin_integr_1"/>
      <sheetName val="Diff_Stima-Chius_1"/>
      <sheetName val="C_E__1"/>
      <sheetName val="Fondi_Inc_Access_Posiz_1"/>
      <sheetName val="Fiananz_20021"/>
      <sheetName val="DRG-AMB_reg1"/>
      <sheetName val="immob_1"/>
      <sheetName val="Budget_Tesoreria1"/>
      <sheetName val="Deb_vs_forn_1"/>
      <sheetName val="Alim_S_P_3"/>
      <sheetName val="Alimentazione_CE01"/>
      <sheetName val="AOTS"/>
      <sheetName val="Fisse_Pers_SSR2"/>
      <sheetName val="C_E__preventivo2"/>
      <sheetName val="Contr_Reg_2"/>
      <sheetName val="Tabelle_DRG-Amb_2"/>
      <sheetName val="BudgetTes_2"/>
      <sheetName val="Contr_privati-Org_-Rev_2"/>
      <sheetName val="Alim_C_E_2"/>
      <sheetName val="Alim_S_P_4"/>
      <sheetName val="Schema_C_E_2"/>
      <sheetName val="Schema_S_P_2"/>
      <sheetName val="ratei_e_risconti2"/>
      <sheetName val="immobiliz_2"/>
      <sheetName val="patrim_netto2"/>
      <sheetName val="Alim_SSC2"/>
      <sheetName val="Fin_integr_2"/>
      <sheetName val="Diff_Stima-Chius_2"/>
      <sheetName val="C_E__2"/>
      <sheetName val="Fondi_Inc_Access_Posiz_2"/>
      <sheetName val="Fiananz_20022"/>
      <sheetName val="DRG-AMB_reg2"/>
      <sheetName val="immob_2"/>
      <sheetName val="Budget_Tesoreria2"/>
      <sheetName val="Deb_vs_forn_2"/>
      <sheetName val="Alim_S_P_5"/>
      <sheetName val="Fisse_Pers_SSR3"/>
      <sheetName val="C_E__preventivo3"/>
      <sheetName val="Contr_Reg_3"/>
      <sheetName val="Tabelle_DRG-Amb_3"/>
      <sheetName val="BudgetTes_3"/>
      <sheetName val="Contr_privati-Org_-Rev_3"/>
      <sheetName val="Alim_C_E_3"/>
      <sheetName val="Alim_S_P_6"/>
      <sheetName val="Schema_C_E_3"/>
      <sheetName val="Schema_S_P_3"/>
      <sheetName val="ratei_e_risconti3"/>
      <sheetName val="immobiliz_3"/>
      <sheetName val="patrim_netto3"/>
      <sheetName val="Alim_SSC3"/>
      <sheetName val="Fin_integr_3"/>
      <sheetName val="Diff_Stima-Chius_3"/>
      <sheetName val="C_E__3"/>
      <sheetName val="Fondi_Inc_Access_Posiz_3"/>
      <sheetName val="Fiananz_20023"/>
      <sheetName val="DRG-AMB_reg3"/>
      <sheetName val="immob_3"/>
      <sheetName val="Budget_Tesoreria3"/>
      <sheetName val="Deb_vs_forn_3"/>
      <sheetName val="Alim_S_P_7"/>
      <sheetName val="Alimentazione_CE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revisione amm.ti"/>
      <sheetName val="immobilizz."/>
      <sheetName val="Alim C.E."/>
      <sheetName val="Alim S.P."/>
      <sheetName val="Schema C.E."/>
      <sheetName val="Schema S.P."/>
      <sheetName val="Alim S_P_"/>
      <sheetName val="Previsione_amm_ti"/>
      <sheetName val="immobilizz_"/>
      <sheetName val="Alim_C_E_"/>
      <sheetName val="Alim_S_P_"/>
      <sheetName val="Schema_C_E_"/>
      <sheetName val="Schema_S_P_"/>
      <sheetName val="Alim_S_P_1"/>
      <sheetName val="Previsione_amm_ti1"/>
      <sheetName val="immobilizz_1"/>
      <sheetName val="Alim_C_E_1"/>
      <sheetName val="Alim_S_P_2"/>
      <sheetName val="Schema_C_E_1"/>
      <sheetName val="Schema_S_P_1"/>
      <sheetName val="Alim_S_P_3"/>
      <sheetName val="Previsione_amm_ti2"/>
      <sheetName val="immobilizz_2"/>
      <sheetName val="Alim_C_E_2"/>
      <sheetName val="Alim_S_P_4"/>
      <sheetName val="Schema_C_E_2"/>
      <sheetName val="Schema_S_P_2"/>
      <sheetName val="Alim_S_P_5"/>
      <sheetName val="Previsione_amm_ti3"/>
      <sheetName val="immobilizz_3"/>
      <sheetName val="Alim_C_E_3"/>
      <sheetName val="Alim_S_P_6"/>
      <sheetName val="Schema_C_E_3"/>
      <sheetName val="Schema_S_P_3"/>
      <sheetName val="Alim_S_P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4"/>
  <sheetViews>
    <sheetView tabSelected="1" zoomScale="130" zoomScaleNormal="130" workbookViewId="0">
      <selection activeCell="F4" sqref="F4"/>
    </sheetView>
  </sheetViews>
  <sheetFormatPr defaultRowHeight="12.75"/>
  <cols>
    <col min="2" max="2" width="5.7109375" customWidth="1"/>
    <col min="3" max="3" width="48.7109375" customWidth="1"/>
    <col min="4" max="4" width="18.42578125" customWidth="1"/>
    <col min="5" max="5" width="10.7109375" bestFit="1" customWidth="1"/>
    <col min="6" max="6" width="13.28515625" bestFit="1" customWidth="1"/>
    <col min="7" max="7" width="15.140625" hidden="1" customWidth="1"/>
    <col min="8" max="8" width="12.85546875" hidden="1" customWidth="1"/>
  </cols>
  <sheetData>
    <row r="1" spans="1:8" s="99" customFormat="1">
      <c r="A1" s="97" t="s">
        <v>120</v>
      </c>
      <c r="B1" s="98"/>
      <c r="D1" s="100"/>
      <c r="E1" s="101"/>
    </row>
    <row r="2" spans="1:8" s="110" customFormat="1">
      <c r="A2" s="108" t="s">
        <v>121</v>
      </c>
      <c r="B2" s="109"/>
      <c r="D2" s="111"/>
      <c r="E2" s="102"/>
    </row>
    <row r="3" spans="1:8" ht="15.75">
      <c r="A3" s="1"/>
      <c r="B3" s="1"/>
      <c r="C3" s="2"/>
      <c r="D3" s="2"/>
    </row>
    <row r="4" spans="1:8" ht="20.25">
      <c r="A4" s="106" t="s">
        <v>0</v>
      </c>
      <c r="B4" s="107"/>
      <c r="C4" s="107"/>
      <c r="D4" s="70" t="s">
        <v>1</v>
      </c>
      <c r="E4" s="3"/>
    </row>
    <row r="5" spans="1:8" ht="13.5" thickBot="1">
      <c r="A5" s="4"/>
      <c r="B5" s="4"/>
      <c r="C5" s="5"/>
      <c r="D5" s="5"/>
      <c r="E5" s="6"/>
    </row>
    <row r="6" spans="1:8" ht="25.5" customHeight="1">
      <c r="A6" s="103" t="s">
        <v>116</v>
      </c>
      <c r="B6" s="104"/>
      <c r="C6" s="105"/>
      <c r="D6" s="80" t="s">
        <v>117</v>
      </c>
      <c r="E6" s="7"/>
      <c r="G6" s="80" t="s">
        <v>118</v>
      </c>
      <c r="H6" s="80" t="s">
        <v>119</v>
      </c>
    </row>
    <row r="7" spans="1:8">
      <c r="A7" s="71"/>
      <c r="B7" s="72"/>
      <c r="C7" s="72"/>
      <c r="D7" s="72"/>
      <c r="E7" s="8"/>
      <c r="G7" s="72"/>
    </row>
    <row r="8" spans="1:8">
      <c r="A8" s="9"/>
      <c r="B8" s="10"/>
      <c r="C8" s="11"/>
      <c r="D8" s="52"/>
      <c r="E8" s="12"/>
      <c r="G8" s="81"/>
      <c r="H8" s="92"/>
    </row>
    <row r="9" spans="1:8">
      <c r="A9" s="13" t="s">
        <v>2</v>
      </c>
      <c r="B9" s="14"/>
      <c r="C9" s="15" t="s">
        <v>3</v>
      </c>
      <c r="D9" s="53"/>
      <c r="E9" s="6"/>
      <c r="G9" s="82"/>
      <c r="H9" s="92"/>
    </row>
    <row r="10" spans="1:8">
      <c r="A10" s="13"/>
      <c r="B10" s="14"/>
      <c r="C10" s="16"/>
      <c r="D10" s="54"/>
      <c r="E10" s="6"/>
      <c r="G10" s="83"/>
      <c r="H10" s="92"/>
    </row>
    <row r="11" spans="1:8">
      <c r="A11" s="13">
        <v>1</v>
      </c>
      <c r="B11" s="15" t="s">
        <v>4</v>
      </c>
      <c r="C11" s="15"/>
      <c r="D11" s="55">
        <v>25322367</v>
      </c>
      <c r="E11" s="17"/>
      <c r="G11" s="84">
        <v>25963699</v>
      </c>
      <c r="H11" s="84">
        <f t="shared" ref="H11:H37" si="0">+D11-G11</f>
        <v>-641332</v>
      </c>
    </row>
    <row r="12" spans="1:8">
      <c r="A12" s="18"/>
      <c r="B12" s="19" t="s">
        <v>5</v>
      </c>
      <c r="C12" s="19"/>
      <c r="D12" s="56">
        <v>21219564</v>
      </c>
      <c r="E12" s="20"/>
      <c r="G12" s="85">
        <v>22591836</v>
      </c>
      <c r="H12" s="85">
        <f t="shared" si="0"/>
        <v>-1372272</v>
      </c>
    </row>
    <row r="13" spans="1:8">
      <c r="A13" s="13"/>
      <c r="B13" s="19" t="s">
        <v>6</v>
      </c>
      <c r="C13" s="19"/>
      <c r="D13" s="56">
        <v>221617</v>
      </c>
      <c r="E13" s="20"/>
      <c r="G13" s="85">
        <v>237119</v>
      </c>
      <c r="H13" s="85">
        <f t="shared" si="0"/>
        <v>-15502</v>
      </c>
    </row>
    <row r="14" spans="1:8">
      <c r="A14" s="13"/>
      <c r="B14" s="21"/>
      <c r="C14" s="77" t="s">
        <v>7</v>
      </c>
      <c r="D14" s="56">
        <v>0</v>
      </c>
      <c r="E14" s="22"/>
      <c r="G14" s="85">
        <v>0</v>
      </c>
      <c r="H14" s="85">
        <f t="shared" si="0"/>
        <v>0</v>
      </c>
    </row>
    <row r="15" spans="1:8" ht="22.5">
      <c r="A15" s="18"/>
      <c r="B15" s="21"/>
      <c r="C15" s="77" t="s">
        <v>8</v>
      </c>
      <c r="D15" s="56">
        <v>0</v>
      </c>
      <c r="E15" s="22"/>
      <c r="G15" s="85">
        <v>0</v>
      </c>
      <c r="H15" s="85">
        <f t="shared" si="0"/>
        <v>0</v>
      </c>
    </row>
    <row r="16" spans="1:8" ht="22.5">
      <c r="A16" s="13"/>
      <c r="B16" s="21"/>
      <c r="C16" s="77" t="s">
        <v>9</v>
      </c>
      <c r="D16" s="56">
        <v>0</v>
      </c>
      <c r="E16" s="22"/>
      <c r="G16" s="85">
        <v>0</v>
      </c>
      <c r="H16" s="85">
        <f t="shared" si="0"/>
        <v>0</v>
      </c>
    </row>
    <row r="17" spans="1:8">
      <c r="A17" s="18"/>
      <c r="B17" s="21"/>
      <c r="C17" s="77" t="s">
        <v>10</v>
      </c>
      <c r="D17" s="56">
        <v>221617</v>
      </c>
      <c r="E17" s="22"/>
      <c r="G17" s="85">
        <v>237119</v>
      </c>
      <c r="H17" s="85">
        <f t="shared" si="0"/>
        <v>-15502</v>
      </c>
    </row>
    <row r="18" spans="1:8">
      <c r="A18" s="18"/>
      <c r="B18" s="21"/>
      <c r="C18" s="77" t="s">
        <v>11</v>
      </c>
      <c r="D18" s="56">
        <v>0</v>
      </c>
      <c r="E18" s="22"/>
      <c r="G18" s="85">
        <v>0</v>
      </c>
      <c r="H18" s="85">
        <f t="shared" si="0"/>
        <v>0</v>
      </c>
    </row>
    <row r="19" spans="1:8">
      <c r="A19" s="13"/>
      <c r="B19" s="21"/>
      <c r="C19" s="77" t="s">
        <v>12</v>
      </c>
      <c r="D19" s="56">
        <v>0</v>
      </c>
      <c r="E19" s="22"/>
      <c r="G19" s="85">
        <v>0</v>
      </c>
      <c r="H19" s="85">
        <f t="shared" si="0"/>
        <v>0</v>
      </c>
    </row>
    <row r="20" spans="1:8">
      <c r="A20" s="18"/>
      <c r="B20" s="21" t="s">
        <v>13</v>
      </c>
      <c r="C20" s="19"/>
      <c r="D20" s="56">
        <v>3881186</v>
      </c>
      <c r="E20" s="20"/>
      <c r="G20" s="85">
        <v>3134744</v>
      </c>
      <c r="H20" s="85">
        <f t="shared" si="0"/>
        <v>746442</v>
      </c>
    </row>
    <row r="21" spans="1:8">
      <c r="A21" s="18"/>
      <c r="B21" s="21"/>
      <c r="C21" s="19" t="s">
        <v>14</v>
      </c>
      <c r="D21" s="56">
        <v>2479694</v>
      </c>
      <c r="E21" s="22"/>
      <c r="G21" s="85">
        <v>1904808</v>
      </c>
      <c r="H21" s="85">
        <f t="shared" si="0"/>
        <v>574886</v>
      </c>
    </row>
    <row r="22" spans="1:8">
      <c r="A22" s="18"/>
      <c r="B22" s="21"/>
      <c r="C22" s="19" t="s">
        <v>15</v>
      </c>
      <c r="D22" s="56">
        <v>338766</v>
      </c>
      <c r="E22" s="22"/>
      <c r="G22" s="85">
        <v>413590</v>
      </c>
      <c r="H22" s="85">
        <f t="shared" si="0"/>
        <v>-74824</v>
      </c>
    </row>
    <row r="23" spans="1:8">
      <c r="A23" s="18"/>
      <c r="B23" s="21"/>
      <c r="C23" s="19" t="s">
        <v>16</v>
      </c>
      <c r="D23" s="56">
        <v>0</v>
      </c>
      <c r="E23" s="22"/>
      <c r="G23" s="85">
        <v>0</v>
      </c>
      <c r="H23" s="85">
        <f t="shared" si="0"/>
        <v>0</v>
      </c>
    </row>
    <row r="24" spans="1:8">
      <c r="A24" s="18"/>
      <c r="B24" s="21"/>
      <c r="C24" s="19" t="s">
        <v>17</v>
      </c>
      <c r="D24" s="56">
        <v>1062726</v>
      </c>
      <c r="E24" s="22"/>
      <c r="G24" s="85">
        <v>816346</v>
      </c>
      <c r="H24" s="85">
        <f t="shared" si="0"/>
        <v>246380</v>
      </c>
    </row>
    <row r="25" spans="1:8">
      <c r="A25" s="18"/>
      <c r="B25" s="21" t="s">
        <v>18</v>
      </c>
      <c r="C25" s="19"/>
      <c r="D25" s="56">
        <v>0</v>
      </c>
      <c r="E25" s="22"/>
      <c r="G25" s="85">
        <v>0</v>
      </c>
      <c r="H25" s="85">
        <f t="shared" si="0"/>
        <v>0</v>
      </c>
    </row>
    <row r="26" spans="1:8">
      <c r="A26" s="13">
        <v>2</v>
      </c>
      <c r="B26" s="15" t="s">
        <v>19</v>
      </c>
      <c r="C26" s="15"/>
      <c r="D26" s="57">
        <v>0</v>
      </c>
      <c r="E26" s="23"/>
      <c r="G26" s="86">
        <v>0</v>
      </c>
      <c r="H26" s="85">
        <f t="shared" si="0"/>
        <v>0</v>
      </c>
    </row>
    <row r="27" spans="1:8">
      <c r="A27" s="13">
        <v>3</v>
      </c>
      <c r="B27" s="15" t="s">
        <v>20</v>
      </c>
      <c r="C27" s="15"/>
      <c r="D27" s="57">
        <v>8607841</v>
      </c>
      <c r="E27" s="23"/>
      <c r="G27" s="86">
        <v>6829153</v>
      </c>
      <c r="H27" s="84">
        <f t="shared" si="0"/>
        <v>1778688</v>
      </c>
    </row>
    <row r="28" spans="1:8">
      <c r="A28" s="13">
        <v>4</v>
      </c>
      <c r="B28" s="15" t="s">
        <v>21</v>
      </c>
      <c r="C28" s="15"/>
      <c r="D28" s="55">
        <v>77260915</v>
      </c>
      <c r="E28" s="23"/>
      <c r="G28" s="84">
        <v>80627860</v>
      </c>
      <c r="H28" s="84">
        <f t="shared" si="0"/>
        <v>-3366945</v>
      </c>
    </row>
    <row r="29" spans="1:8">
      <c r="A29" s="13"/>
      <c r="B29" s="19" t="s">
        <v>22</v>
      </c>
      <c r="C29" s="24"/>
      <c r="D29" s="56">
        <v>74996915</v>
      </c>
      <c r="E29" s="22"/>
      <c r="G29" s="85">
        <v>78289860</v>
      </c>
      <c r="H29" s="85">
        <f t="shared" si="0"/>
        <v>-3292945</v>
      </c>
    </row>
    <row r="30" spans="1:8">
      <c r="A30" s="18"/>
      <c r="B30" s="19" t="s">
        <v>23</v>
      </c>
      <c r="C30" s="24"/>
      <c r="D30" s="56">
        <v>1308000</v>
      </c>
      <c r="E30" s="22"/>
      <c r="G30" s="85">
        <v>1323000</v>
      </c>
      <c r="H30" s="85">
        <f t="shared" si="0"/>
        <v>-15000</v>
      </c>
    </row>
    <row r="31" spans="1:8">
      <c r="A31" s="13"/>
      <c r="B31" s="19" t="s">
        <v>24</v>
      </c>
      <c r="C31" s="24"/>
      <c r="D31" s="56">
        <v>956000</v>
      </c>
      <c r="E31" s="22"/>
      <c r="G31" s="85">
        <v>1015000</v>
      </c>
      <c r="H31" s="85">
        <f t="shared" si="0"/>
        <v>-59000</v>
      </c>
    </row>
    <row r="32" spans="1:8">
      <c r="A32" s="13">
        <v>5</v>
      </c>
      <c r="B32" s="15" t="s">
        <v>25</v>
      </c>
      <c r="C32" s="15"/>
      <c r="D32" s="57">
        <v>432726</v>
      </c>
      <c r="E32" s="23"/>
      <c r="G32" s="86">
        <v>446893</v>
      </c>
      <c r="H32" s="84">
        <f t="shared" si="0"/>
        <v>-14167</v>
      </c>
    </row>
    <row r="33" spans="1:8">
      <c r="A33" s="13">
        <v>6</v>
      </c>
      <c r="B33" s="15" t="s">
        <v>26</v>
      </c>
      <c r="C33" s="15"/>
      <c r="D33" s="57">
        <v>750000</v>
      </c>
      <c r="E33" s="79"/>
      <c r="F33" s="78"/>
      <c r="G33" s="86">
        <v>750000</v>
      </c>
      <c r="H33" s="84">
        <f t="shared" si="0"/>
        <v>0</v>
      </c>
    </row>
    <row r="34" spans="1:8">
      <c r="A34" s="13">
        <v>7</v>
      </c>
      <c r="B34" s="15" t="s">
        <v>27</v>
      </c>
      <c r="C34" s="15"/>
      <c r="D34" s="57">
        <v>4539331</v>
      </c>
      <c r="E34" s="23"/>
      <c r="G34" s="86">
        <v>4563050</v>
      </c>
      <c r="H34" s="84">
        <f t="shared" si="0"/>
        <v>-23719</v>
      </c>
    </row>
    <row r="35" spans="1:8">
      <c r="A35" s="13">
        <v>8</v>
      </c>
      <c r="B35" s="15" t="s">
        <v>28</v>
      </c>
      <c r="C35" s="15"/>
      <c r="D35" s="57">
        <v>0</v>
      </c>
      <c r="E35" s="23"/>
      <c r="G35" s="86">
        <v>0</v>
      </c>
      <c r="H35" s="84">
        <f t="shared" si="0"/>
        <v>0</v>
      </c>
    </row>
    <row r="36" spans="1:8">
      <c r="A36" s="13">
        <v>9</v>
      </c>
      <c r="B36" s="15" t="s">
        <v>29</v>
      </c>
      <c r="C36" s="15"/>
      <c r="D36" s="57">
        <v>206000</v>
      </c>
      <c r="E36" s="23"/>
      <c r="G36" s="86">
        <v>214589</v>
      </c>
      <c r="H36" s="84">
        <f t="shared" si="0"/>
        <v>-8589</v>
      </c>
    </row>
    <row r="37" spans="1:8">
      <c r="A37" s="73" t="s">
        <v>30</v>
      </c>
      <c r="B37" s="74"/>
      <c r="C37" s="74"/>
      <c r="D37" s="58">
        <v>117119180</v>
      </c>
      <c r="E37" s="23"/>
      <c r="G37" s="65">
        <v>119395244</v>
      </c>
      <c r="H37" s="65">
        <f t="shared" si="0"/>
        <v>-2276064</v>
      </c>
    </row>
    <row r="38" spans="1:8">
      <c r="A38" s="18"/>
      <c r="B38" s="25"/>
      <c r="C38" s="16"/>
      <c r="D38" s="59"/>
      <c r="E38" s="20"/>
      <c r="G38" s="87"/>
      <c r="H38" s="87"/>
    </row>
    <row r="39" spans="1:8">
      <c r="A39" s="13" t="s">
        <v>31</v>
      </c>
      <c r="B39" s="14"/>
      <c r="C39" s="26" t="s">
        <v>32</v>
      </c>
      <c r="D39" s="60"/>
      <c r="E39" s="20"/>
      <c r="G39" s="63"/>
      <c r="H39" s="63"/>
    </row>
    <row r="40" spans="1:8">
      <c r="A40" s="13">
        <v>1</v>
      </c>
      <c r="B40" s="15" t="s">
        <v>33</v>
      </c>
      <c r="C40" s="27"/>
      <c r="D40" s="60">
        <v>47480263</v>
      </c>
      <c r="E40" s="23"/>
      <c r="G40" s="63">
        <v>48342881</v>
      </c>
      <c r="H40" s="84">
        <f t="shared" ref="H40:H87" si="1">+D40-G40</f>
        <v>-862618</v>
      </c>
    </row>
    <row r="41" spans="1:8">
      <c r="A41" s="13"/>
      <c r="B41" s="19" t="s">
        <v>34</v>
      </c>
      <c r="C41" s="24"/>
      <c r="D41" s="56">
        <v>46160153</v>
      </c>
      <c r="E41" s="22"/>
      <c r="G41" s="85">
        <v>46881330</v>
      </c>
      <c r="H41" s="85">
        <f t="shared" si="1"/>
        <v>-721177</v>
      </c>
    </row>
    <row r="42" spans="1:8">
      <c r="A42" s="18"/>
      <c r="B42" s="19" t="s">
        <v>35</v>
      </c>
      <c r="C42" s="24"/>
      <c r="D42" s="56">
        <v>1320110</v>
      </c>
      <c r="E42" s="22"/>
      <c r="G42" s="85">
        <v>1461551</v>
      </c>
      <c r="H42" s="85">
        <f t="shared" si="1"/>
        <v>-141441</v>
      </c>
    </row>
    <row r="43" spans="1:8">
      <c r="A43" s="13">
        <v>2</v>
      </c>
      <c r="B43" s="15" t="s">
        <v>36</v>
      </c>
      <c r="C43" s="27"/>
      <c r="D43" s="60">
        <v>5784407</v>
      </c>
      <c r="E43" s="23"/>
      <c r="G43" s="63">
        <v>9064315</v>
      </c>
      <c r="H43" s="84">
        <f t="shared" si="1"/>
        <v>-3279908</v>
      </c>
    </row>
    <row r="44" spans="1:8">
      <c r="A44" s="18"/>
      <c r="B44" s="21" t="s">
        <v>37</v>
      </c>
      <c r="C44" s="19"/>
      <c r="D44" s="56">
        <v>0</v>
      </c>
      <c r="E44" s="22"/>
      <c r="G44" s="85">
        <v>0</v>
      </c>
      <c r="H44" s="85">
        <f t="shared" si="1"/>
        <v>0</v>
      </c>
    </row>
    <row r="45" spans="1:8">
      <c r="A45" s="18"/>
      <c r="B45" s="21" t="s">
        <v>38</v>
      </c>
      <c r="C45" s="19"/>
      <c r="D45" s="56">
        <v>0</v>
      </c>
      <c r="E45" s="22"/>
      <c r="G45" s="85">
        <v>0</v>
      </c>
      <c r="H45" s="85">
        <f t="shared" si="1"/>
        <v>0</v>
      </c>
    </row>
    <row r="46" spans="1:8">
      <c r="A46" s="18"/>
      <c r="B46" s="21" t="s">
        <v>39</v>
      </c>
      <c r="C46" s="19"/>
      <c r="D46" s="56">
        <v>644400</v>
      </c>
      <c r="E46" s="22"/>
      <c r="G46" s="85">
        <v>644400</v>
      </c>
      <c r="H46" s="85">
        <f t="shared" si="1"/>
        <v>0</v>
      </c>
    </row>
    <row r="47" spans="1:8">
      <c r="A47" s="18"/>
      <c r="B47" s="21" t="s">
        <v>40</v>
      </c>
      <c r="C47" s="19"/>
      <c r="D47" s="56">
        <v>0</v>
      </c>
      <c r="E47" s="22"/>
      <c r="G47" s="85">
        <v>0</v>
      </c>
      <c r="H47" s="85">
        <f t="shared" si="1"/>
        <v>0</v>
      </c>
    </row>
    <row r="48" spans="1:8">
      <c r="A48" s="18"/>
      <c r="B48" s="21" t="s">
        <v>41</v>
      </c>
      <c r="C48" s="19"/>
      <c r="D48" s="56">
        <v>0</v>
      </c>
      <c r="E48" s="22"/>
      <c r="G48" s="85">
        <v>0</v>
      </c>
      <c r="H48" s="85">
        <f t="shared" si="1"/>
        <v>0</v>
      </c>
    </row>
    <row r="49" spans="1:8">
      <c r="A49" s="18"/>
      <c r="B49" s="21" t="s">
        <v>42</v>
      </c>
      <c r="C49" s="19"/>
      <c r="D49" s="56">
        <v>0</v>
      </c>
      <c r="E49" s="22"/>
      <c r="G49" s="85">
        <v>0</v>
      </c>
      <c r="H49" s="85">
        <f t="shared" si="1"/>
        <v>0</v>
      </c>
    </row>
    <row r="50" spans="1:8">
      <c r="A50" s="18"/>
      <c r="B50" s="21" t="s">
        <v>43</v>
      </c>
      <c r="C50" s="19"/>
      <c r="D50" s="56">
        <v>0</v>
      </c>
      <c r="E50" s="22"/>
      <c r="G50" s="85">
        <v>2243706</v>
      </c>
      <c r="H50" s="85">
        <f t="shared" si="1"/>
        <v>-2243706</v>
      </c>
    </row>
    <row r="51" spans="1:8">
      <c r="A51" s="18"/>
      <c r="B51" s="21" t="s">
        <v>44</v>
      </c>
      <c r="C51" s="19"/>
      <c r="D51" s="56">
        <v>0</v>
      </c>
      <c r="E51" s="22"/>
      <c r="G51" s="85">
        <v>0</v>
      </c>
      <c r="H51" s="85">
        <f t="shared" si="1"/>
        <v>0</v>
      </c>
    </row>
    <row r="52" spans="1:8">
      <c r="A52" s="18"/>
      <c r="B52" s="21" t="s">
        <v>45</v>
      </c>
      <c r="C52" s="19"/>
      <c r="D52" s="56">
        <v>0</v>
      </c>
      <c r="E52" s="22"/>
      <c r="G52" s="85">
        <v>652614</v>
      </c>
      <c r="H52" s="85">
        <f t="shared" si="1"/>
        <v>-652614</v>
      </c>
    </row>
    <row r="53" spans="1:8">
      <c r="A53" s="18"/>
      <c r="B53" s="21" t="s">
        <v>46</v>
      </c>
      <c r="C53" s="19"/>
      <c r="D53" s="56">
        <v>0</v>
      </c>
      <c r="E53" s="22"/>
      <c r="G53" s="85">
        <v>0</v>
      </c>
      <c r="H53" s="85">
        <f t="shared" si="1"/>
        <v>0</v>
      </c>
    </row>
    <row r="54" spans="1:8">
      <c r="A54" s="18"/>
      <c r="B54" s="21" t="s">
        <v>47</v>
      </c>
      <c r="C54" s="19"/>
      <c r="D54" s="56">
        <v>45000</v>
      </c>
      <c r="E54" s="22"/>
      <c r="G54" s="85">
        <v>40000</v>
      </c>
      <c r="H54" s="85">
        <f t="shared" si="1"/>
        <v>5000</v>
      </c>
    </row>
    <row r="55" spans="1:8">
      <c r="A55" s="18"/>
      <c r="B55" s="21" t="s">
        <v>48</v>
      </c>
      <c r="C55" s="19"/>
      <c r="D55" s="56">
        <v>10000</v>
      </c>
      <c r="E55" s="22"/>
      <c r="G55" s="85">
        <v>0</v>
      </c>
      <c r="H55" s="85">
        <f t="shared" si="1"/>
        <v>10000</v>
      </c>
    </row>
    <row r="56" spans="1:8">
      <c r="A56" s="18"/>
      <c r="B56" s="21" t="s">
        <v>49</v>
      </c>
      <c r="C56" s="19"/>
      <c r="D56" s="56">
        <v>1025000</v>
      </c>
      <c r="E56" s="22"/>
      <c r="G56" s="85">
        <v>1039000</v>
      </c>
      <c r="H56" s="85">
        <f t="shared" si="1"/>
        <v>-14000</v>
      </c>
    </row>
    <row r="57" spans="1:8">
      <c r="A57" s="18"/>
      <c r="B57" s="21" t="s">
        <v>50</v>
      </c>
      <c r="C57" s="19"/>
      <c r="D57" s="56">
        <v>639174</v>
      </c>
      <c r="E57" s="51"/>
      <c r="G57" s="85">
        <v>642198</v>
      </c>
      <c r="H57" s="85">
        <f t="shared" si="1"/>
        <v>-3024</v>
      </c>
    </row>
    <row r="58" spans="1:8">
      <c r="A58" s="18"/>
      <c r="B58" s="21" t="s">
        <v>51</v>
      </c>
      <c r="C58" s="77"/>
      <c r="D58" s="56">
        <v>3377173</v>
      </c>
      <c r="E58" s="51"/>
      <c r="G58" s="85">
        <v>3702397</v>
      </c>
      <c r="H58" s="85">
        <f t="shared" si="1"/>
        <v>-325224</v>
      </c>
    </row>
    <row r="59" spans="1:8">
      <c r="A59" s="18"/>
      <c r="B59" s="21" t="s">
        <v>52</v>
      </c>
      <c r="C59" s="19"/>
      <c r="D59" s="56">
        <v>43660</v>
      </c>
      <c r="E59" s="22"/>
      <c r="G59" s="85">
        <v>100000</v>
      </c>
      <c r="H59" s="85">
        <f t="shared" si="1"/>
        <v>-56340</v>
      </c>
    </row>
    <row r="60" spans="1:8">
      <c r="A60" s="18"/>
      <c r="B60" s="21" t="s">
        <v>53</v>
      </c>
      <c r="C60" s="19"/>
      <c r="D60" s="56">
        <v>0</v>
      </c>
      <c r="E60" s="22"/>
      <c r="G60" s="85">
        <v>0</v>
      </c>
      <c r="H60" s="85">
        <f t="shared" si="1"/>
        <v>0</v>
      </c>
    </row>
    <row r="61" spans="1:8">
      <c r="A61" s="13">
        <v>3</v>
      </c>
      <c r="B61" s="15" t="s">
        <v>54</v>
      </c>
      <c r="C61" s="27"/>
      <c r="D61" s="60">
        <v>9286796</v>
      </c>
      <c r="E61" s="23"/>
      <c r="G61" s="63">
        <v>9862363</v>
      </c>
      <c r="H61" s="84">
        <f t="shared" si="1"/>
        <v>-575567</v>
      </c>
    </row>
    <row r="62" spans="1:8">
      <c r="A62" s="18"/>
      <c r="B62" s="21" t="s">
        <v>55</v>
      </c>
      <c r="C62" s="19"/>
      <c r="D62" s="56">
        <v>8760975</v>
      </c>
      <c r="E62" s="22"/>
      <c r="G62" s="85">
        <v>9046443</v>
      </c>
      <c r="H62" s="85">
        <f t="shared" si="1"/>
        <v>-285468</v>
      </c>
    </row>
    <row r="63" spans="1:8">
      <c r="A63" s="18"/>
      <c r="B63" s="21" t="s">
        <v>56</v>
      </c>
      <c r="C63" s="77"/>
      <c r="D63" s="56">
        <v>425821</v>
      </c>
      <c r="E63" s="22"/>
      <c r="G63" s="85">
        <v>665920</v>
      </c>
      <c r="H63" s="85">
        <f t="shared" si="1"/>
        <v>-240099</v>
      </c>
    </row>
    <row r="64" spans="1:8">
      <c r="A64" s="18"/>
      <c r="B64" s="21" t="s">
        <v>57</v>
      </c>
      <c r="C64" s="19"/>
      <c r="D64" s="56">
        <v>100000</v>
      </c>
      <c r="E64" s="22"/>
      <c r="G64" s="85">
        <v>150000</v>
      </c>
      <c r="H64" s="85">
        <f t="shared" si="1"/>
        <v>-50000</v>
      </c>
    </row>
    <row r="65" spans="1:8">
      <c r="A65" s="13">
        <v>4</v>
      </c>
      <c r="B65" s="28" t="s">
        <v>58</v>
      </c>
      <c r="C65" s="27"/>
      <c r="D65" s="60">
        <v>4127245</v>
      </c>
      <c r="E65" s="23"/>
      <c r="G65" s="63">
        <v>4147745</v>
      </c>
      <c r="H65" s="84">
        <f t="shared" si="1"/>
        <v>-20500</v>
      </c>
    </row>
    <row r="66" spans="1:8">
      <c r="A66" s="13">
        <v>5</v>
      </c>
      <c r="B66" s="15" t="s">
        <v>59</v>
      </c>
      <c r="C66" s="15"/>
      <c r="D66" s="60">
        <v>841000</v>
      </c>
      <c r="E66" s="23"/>
      <c r="G66" s="63">
        <v>915866</v>
      </c>
      <c r="H66" s="84">
        <f t="shared" si="1"/>
        <v>-74866</v>
      </c>
    </row>
    <row r="67" spans="1:8">
      <c r="A67" s="13">
        <v>6</v>
      </c>
      <c r="B67" s="15" t="s">
        <v>60</v>
      </c>
      <c r="C67" s="27"/>
      <c r="D67" s="60">
        <v>38219478</v>
      </c>
      <c r="E67" s="23"/>
      <c r="G67" s="63">
        <v>36381717</v>
      </c>
      <c r="H67" s="84">
        <f t="shared" si="1"/>
        <v>1837761</v>
      </c>
    </row>
    <row r="68" spans="1:8">
      <c r="A68" s="13"/>
      <c r="B68" s="19" t="s">
        <v>61</v>
      </c>
      <c r="C68" s="24"/>
      <c r="D68" s="56">
        <v>12695520</v>
      </c>
      <c r="E68" s="22"/>
      <c r="G68" s="85">
        <v>12264416</v>
      </c>
      <c r="H68" s="85">
        <f t="shared" si="1"/>
        <v>431104</v>
      </c>
    </row>
    <row r="69" spans="1:8">
      <c r="A69" s="13"/>
      <c r="B69" s="19" t="s">
        <v>62</v>
      </c>
      <c r="C69" s="24"/>
      <c r="D69" s="56">
        <v>3411094</v>
      </c>
      <c r="E69" s="22"/>
      <c r="G69" s="85">
        <v>3280431</v>
      </c>
      <c r="H69" s="85">
        <f t="shared" si="1"/>
        <v>130663</v>
      </c>
    </row>
    <row r="70" spans="1:8">
      <c r="A70" s="13"/>
      <c r="B70" s="19" t="s">
        <v>63</v>
      </c>
      <c r="C70" s="24"/>
      <c r="D70" s="56">
        <v>14432260</v>
      </c>
      <c r="E70" s="22"/>
      <c r="G70" s="85">
        <v>13483492</v>
      </c>
      <c r="H70" s="85">
        <f t="shared" si="1"/>
        <v>948768</v>
      </c>
    </row>
    <row r="71" spans="1:8">
      <c r="A71" s="18"/>
      <c r="B71" s="19" t="s">
        <v>64</v>
      </c>
      <c r="C71" s="24"/>
      <c r="D71" s="56">
        <v>842011</v>
      </c>
      <c r="E71" s="22"/>
      <c r="G71" s="85">
        <v>717502</v>
      </c>
      <c r="H71" s="85">
        <f t="shared" si="1"/>
        <v>124509</v>
      </c>
    </row>
    <row r="72" spans="1:8">
      <c r="A72" s="18"/>
      <c r="B72" s="19" t="s">
        <v>65</v>
      </c>
      <c r="C72" s="24"/>
      <c r="D72" s="56">
        <v>6838593</v>
      </c>
      <c r="E72" s="22"/>
      <c r="G72" s="85">
        <v>6635876</v>
      </c>
      <c r="H72" s="85">
        <f t="shared" si="1"/>
        <v>202717</v>
      </c>
    </row>
    <row r="73" spans="1:8">
      <c r="A73" s="13">
        <v>7</v>
      </c>
      <c r="B73" s="15" t="s">
        <v>66</v>
      </c>
      <c r="C73" s="27"/>
      <c r="D73" s="60">
        <v>1142589</v>
      </c>
      <c r="E73" s="23"/>
      <c r="G73" s="84">
        <v>1142944</v>
      </c>
      <c r="H73" s="84">
        <f t="shared" si="1"/>
        <v>-355</v>
      </c>
    </row>
    <row r="74" spans="1:8">
      <c r="A74" s="13">
        <v>8</v>
      </c>
      <c r="B74" s="28" t="s">
        <v>67</v>
      </c>
      <c r="C74" s="15"/>
      <c r="D74" s="60">
        <v>4542784</v>
      </c>
      <c r="E74" s="23"/>
      <c r="G74" s="63">
        <v>4577956</v>
      </c>
      <c r="H74" s="84">
        <f t="shared" si="1"/>
        <v>-35172</v>
      </c>
    </row>
    <row r="75" spans="1:8">
      <c r="A75" s="13"/>
      <c r="B75" s="19" t="s">
        <v>68</v>
      </c>
      <c r="C75" s="24"/>
      <c r="D75" s="56">
        <v>20668</v>
      </c>
      <c r="E75" s="22"/>
      <c r="G75" s="85">
        <v>37411</v>
      </c>
      <c r="H75" s="85">
        <f t="shared" si="1"/>
        <v>-16743</v>
      </c>
    </row>
    <row r="76" spans="1:8">
      <c r="A76" s="13"/>
      <c r="B76" s="19" t="s">
        <v>69</v>
      </c>
      <c r="C76" s="24"/>
      <c r="D76" s="56">
        <v>2400941</v>
      </c>
      <c r="E76" s="22"/>
      <c r="G76" s="85">
        <v>2373148</v>
      </c>
      <c r="H76" s="85">
        <f t="shared" si="1"/>
        <v>27793</v>
      </c>
    </row>
    <row r="77" spans="1:8">
      <c r="A77" s="18"/>
      <c r="B77" s="19" t="s">
        <v>70</v>
      </c>
      <c r="C77" s="24"/>
      <c r="D77" s="56">
        <v>2121175</v>
      </c>
      <c r="E77" s="22"/>
      <c r="G77" s="85">
        <v>2167397</v>
      </c>
      <c r="H77" s="85">
        <f t="shared" si="1"/>
        <v>-46222</v>
      </c>
    </row>
    <row r="78" spans="1:8">
      <c r="A78" s="13">
        <v>9</v>
      </c>
      <c r="B78" s="28" t="s">
        <v>71</v>
      </c>
      <c r="C78" s="15"/>
      <c r="D78" s="60">
        <v>0</v>
      </c>
      <c r="E78" s="23"/>
      <c r="G78" s="63">
        <v>0</v>
      </c>
      <c r="H78" s="85">
        <f t="shared" si="1"/>
        <v>0</v>
      </c>
    </row>
    <row r="79" spans="1:8">
      <c r="A79" s="13">
        <v>10</v>
      </c>
      <c r="B79" s="15" t="s">
        <v>72</v>
      </c>
      <c r="C79" s="27"/>
      <c r="D79" s="60">
        <v>0</v>
      </c>
      <c r="E79" s="23"/>
      <c r="G79" s="63">
        <v>0</v>
      </c>
      <c r="H79" s="85">
        <f t="shared" si="1"/>
        <v>0</v>
      </c>
    </row>
    <row r="80" spans="1:8">
      <c r="A80" s="13"/>
      <c r="B80" s="19" t="s">
        <v>73</v>
      </c>
      <c r="C80" s="24"/>
      <c r="D80" s="56">
        <v>0</v>
      </c>
      <c r="E80" s="22"/>
      <c r="G80" s="85">
        <v>0</v>
      </c>
      <c r="H80" s="85">
        <f t="shared" si="1"/>
        <v>0</v>
      </c>
    </row>
    <row r="81" spans="1:8">
      <c r="A81" s="13"/>
      <c r="B81" s="19" t="s">
        <v>74</v>
      </c>
      <c r="C81" s="24"/>
      <c r="D81" s="56">
        <v>0</v>
      </c>
      <c r="E81" s="22"/>
      <c r="G81" s="85">
        <v>0</v>
      </c>
      <c r="H81" s="85">
        <f t="shared" si="1"/>
        <v>0</v>
      </c>
    </row>
    <row r="82" spans="1:8">
      <c r="A82" s="13">
        <v>11</v>
      </c>
      <c r="B82" s="15" t="s">
        <v>75</v>
      </c>
      <c r="C82" s="27"/>
      <c r="D82" s="60">
        <v>2537716</v>
      </c>
      <c r="E82" s="23"/>
      <c r="G82" s="63">
        <v>1867325</v>
      </c>
      <c r="H82" s="84">
        <f t="shared" si="1"/>
        <v>670391</v>
      </c>
    </row>
    <row r="83" spans="1:8">
      <c r="A83" s="13"/>
      <c r="B83" s="19" t="s">
        <v>76</v>
      </c>
      <c r="C83" s="16"/>
      <c r="D83" s="56">
        <v>0</v>
      </c>
      <c r="E83" s="22"/>
      <c r="G83" s="85">
        <v>0</v>
      </c>
      <c r="H83" s="85">
        <f t="shared" si="1"/>
        <v>0</v>
      </c>
    </row>
    <row r="84" spans="1:8">
      <c r="A84" s="13"/>
      <c r="B84" s="19" t="s">
        <v>77</v>
      </c>
      <c r="C84" s="16"/>
      <c r="D84" s="56">
        <v>0</v>
      </c>
      <c r="E84" s="22"/>
      <c r="G84" s="85">
        <v>0</v>
      </c>
      <c r="H84" s="85">
        <f t="shared" si="1"/>
        <v>0</v>
      </c>
    </row>
    <row r="85" spans="1:8">
      <c r="A85" s="13"/>
      <c r="B85" s="19" t="s">
        <v>78</v>
      </c>
      <c r="C85" s="16"/>
      <c r="D85" s="56">
        <v>780000</v>
      </c>
      <c r="E85" s="22"/>
      <c r="G85" s="85">
        <v>830000</v>
      </c>
      <c r="H85" s="85">
        <f t="shared" si="1"/>
        <v>-50000</v>
      </c>
    </row>
    <row r="86" spans="1:8">
      <c r="A86" s="13"/>
      <c r="B86" s="19" t="s">
        <v>79</v>
      </c>
      <c r="C86" s="16"/>
      <c r="D86" s="56">
        <v>1757716</v>
      </c>
      <c r="E86" s="22"/>
      <c r="G86" s="85">
        <v>1037325</v>
      </c>
      <c r="H86" s="85">
        <f t="shared" si="1"/>
        <v>720391</v>
      </c>
    </row>
    <row r="87" spans="1:8">
      <c r="A87" s="73" t="s">
        <v>80</v>
      </c>
      <c r="B87" s="74"/>
      <c r="C87" s="74"/>
      <c r="D87" s="58">
        <v>113962278</v>
      </c>
      <c r="E87" s="23"/>
      <c r="G87" s="65">
        <v>116303112</v>
      </c>
      <c r="H87" s="65">
        <f t="shared" si="1"/>
        <v>-2340834</v>
      </c>
    </row>
    <row r="88" spans="1:8" ht="13.5" thickBot="1">
      <c r="A88" s="29"/>
      <c r="B88" s="30"/>
      <c r="C88" s="31"/>
      <c r="D88" s="61"/>
      <c r="E88" s="20"/>
      <c r="G88" s="89"/>
      <c r="H88" s="96"/>
    </row>
    <row r="89" spans="1:8" ht="13.5" thickBot="1">
      <c r="A89" s="75" t="s">
        <v>81</v>
      </c>
      <c r="B89" s="76"/>
      <c r="C89" s="76"/>
      <c r="D89" s="62">
        <f>+D37-D87</f>
        <v>3156902</v>
      </c>
      <c r="E89" s="23"/>
      <c r="G89" s="67">
        <v>3092132</v>
      </c>
      <c r="H89" s="67">
        <f>+D89-G89</f>
        <v>64770</v>
      </c>
    </row>
    <row r="90" spans="1:8">
      <c r="A90" s="32"/>
      <c r="B90" s="33"/>
      <c r="C90" s="34"/>
      <c r="D90" s="59"/>
      <c r="E90" s="20"/>
      <c r="G90" s="90"/>
      <c r="H90" s="93"/>
    </row>
    <row r="91" spans="1:8">
      <c r="A91" s="13" t="s">
        <v>82</v>
      </c>
      <c r="B91" s="15" t="s">
        <v>83</v>
      </c>
      <c r="C91" s="27"/>
      <c r="D91" s="60"/>
      <c r="E91" s="20"/>
      <c r="G91" s="63"/>
      <c r="H91" s="92"/>
    </row>
    <row r="92" spans="1:8">
      <c r="A92" s="35"/>
      <c r="B92" s="14" t="s">
        <v>84</v>
      </c>
      <c r="C92" s="36" t="s">
        <v>85</v>
      </c>
      <c r="D92" s="57">
        <v>2</v>
      </c>
      <c r="E92" s="23"/>
      <c r="G92" s="86">
        <v>0</v>
      </c>
      <c r="H92" s="85">
        <f>+D92-G92</f>
        <v>2</v>
      </c>
    </row>
    <row r="93" spans="1:8">
      <c r="A93" s="35"/>
      <c r="B93" s="14" t="s">
        <v>86</v>
      </c>
      <c r="C93" s="36" t="s">
        <v>87</v>
      </c>
      <c r="D93" s="57">
        <v>221797</v>
      </c>
      <c r="E93" s="23"/>
      <c r="G93" s="86">
        <v>237389</v>
      </c>
      <c r="H93" s="85">
        <f>+D93-G93</f>
        <v>-15592</v>
      </c>
    </row>
    <row r="94" spans="1:8">
      <c r="A94" s="73" t="s">
        <v>88</v>
      </c>
      <c r="B94" s="74"/>
      <c r="C94" s="74"/>
      <c r="D94" s="58">
        <f>+D92-D93</f>
        <v>-221795</v>
      </c>
      <c r="E94" s="23"/>
      <c r="G94" s="65">
        <v>-237389</v>
      </c>
      <c r="H94" s="65">
        <f>+D94-G94</f>
        <v>15594</v>
      </c>
    </row>
    <row r="95" spans="1:8">
      <c r="A95" s="35"/>
      <c r="B95" s="37"/>
      <c r="C95" s="15"/>
      <c r="D95" s="60"/>
      <c r="E95" s="20"/>
      <c r="G95" s="63"/>
      <c r="H95" s="93"/>
    </row>
    <row r="96" spans="1:8">
      <c r="A96" s="13" t="s">
        <v>89</v>
      </c>
      <c r="B96" s="15" t="s">
        <v>90</v>
      </c>
      <c r="C96" s="15"/>
      <c r="D96" s="60"/>
      <c r="E96" s="20"/>
      <c r="G96" s="63"/>
      <c r="H96" s="92"/>
    </row>
    <row r="97" spans="1:8">
      <c r="A97" s="35"/>
      <c r="B97" s="14" t="s">
        <v>84</v>
      </c>
      <c r="C97" s="15" t="s">
        <v>91</v>
      </c>
      <c r="D97" s="57">
        <v>0</v>
      </c>
      <c r="E97" s="20"/>
      <c r="G97" s="86">
        <v>0</v>
      </c>
      <c r="H97" s="85">
        <f>+D97-G97</f>
        <v>0</v>
      </c>
    </row>
    <row r="98" spans="1:8">
      <c r="A98" s="35"/>
      <c r="B98" s="14" t="s">
        <v>86</v>
      </c>
      <c r="C98" s="15" t="s">
        <v>92</v>
      </c>
      <c r="D98" s="57">
        <v>0</v>
      </c>
      <c r="E98" s="20"/>
      <c r="G98" s="86">
        <v>0</v>
      </c>
      <c r="H98" s="85">
        <f>+D98-G98</f>
        <v>0</v>
      </c>
    </row>
    <row r="99" spans="1:8">
      <c r="A99" s="73" t="s">
        <v>93</v>
      </c>
      <c r="B99" s="74"/>
      <c r="C99" s="74"/>
      <c r="D99" s="58">
        <f>D97-D98</f>
        <v>0</v>
      </c>
      <c r="E99" s="23"/>
      <c r="G99" s="65">
        <v>0</v>
      </c>
      <c r="H99" s="65">
        <f>+D99-G99</f>
        <v>0</v>
      </c>
    </row>
    <row r="100" spans="1:8">
      <c r="A100" s="35"/>
      <c r="B100" s="37"/>
      <c r="C100" s="15"/>
      <c r="D100" s="63"/>
      <c r="E100" s="20"/>
      <c r="G100" s="63"/>
      <c r="H100" s="93"/>
    </row>
    <row r="101" spans="1:8">
      <c r="A101" s="38" t="s">
        <v>94</v>
      </c>
      <c r="B101" s="15" t="s">
        <v>95</v>
      </c>
      <c r="C101" s="27"/>
      <c r="D101" s="63"/>
      <c r="E101" s="20"/>
      <c r="G101" s="63"/>
      <c r="H101" s="92"/>
    </row>
    <row r="102" spans="1:8">
      <c r="A102" s="38"/>
      <c r="B102" s="39">
        <v>1</v>
      </c>
      <c r="C102" s="36" t="s">
        <v>96</v>
      </c>
      <c r="D102" s="63">
        <v>0</v>
      </c>
      <c r="E102" s="23"/>
      <c r="G102" s="63">
        <v>0</v>
      </c>
      <c r="H102" s="85">
        <f t="shared" ref="H102:H108" si="2">+D102-G102</f>
        <v>0</v>
      </c>
    </row>
    <row r="103" spans="1:8">
      <c r="A103" s="38"/>
      <c r="B103" s="39"/>
      <c r="C103" s="19" t="s">
        <v>97</v>
      </c>
      <c r="D103" s="56">
        <v>0</v>
      </c>
      <c r="E103" s="22"/>
      <c r="G103" s="85">
        <v>0</v>
      </c>
      <c r="H103" s="85">
        <f t="shared" si="2"/>
        <v>0</v>
      </c>
    </row>
    <row r="104" spans="1:8">
      <c r="A104" s="38"/>
      <c r="B104" s="39"/>
      <c r="C104" s="19" t="s">
        <v>98</v>
      </c>
      <c r="D104" s="56">
        <v>0</v>
      </c>
      <c r="E104" s="22"/>
      <c r="G104" s="85">
        <v>0</v>
      </c>
      <c r="H104" s="85">
        <f t="shared" si="2"/>
        <v>0</v>
      </c>
    </row>
    <row r="105" spans="1:8">
      <c r="A105" s="38"/>
      <c r="B105" s="39">
        <v>2</v>
      </c>
      <c r="C105" s="15" t="s">
        <v>99</v>
      </c>
      <c r="D105" s="63">
        <v>0</v>
      </c>
      <c r="E105" s="23"/>
      <c r="G105" s="63">
        <v>0</v>
      </c>
      <c r="H105" s="85">
        <f t="shared" si="2"/>
        <v>0</v>
      </c>
    </row>
    <row r="106" spans="1:8">
      <c r="A106" s="38"/>
      <c r="B106" s="39"/>
      <c r="C106" s="19" t="s">
        <v>100</v>
      </c>
      <c r="D106" s="56">
        <v>0</v>
      </c>
      <c r="E106" s="22"/>
      <c r="G106" s="85">
        <v>0</v>
      </c>
      <c r="H106" s="85">
        <f t="shared" si="2"/>
        <v>0</v>
      </c>
    </row>
    <row r="107" spans="1:8">
      <c r="A107" s="38"/>
      <c r="B107" s="39"/>
      <c r="C107" s="19" t="s">
        <v>101</v>
      </c>
      <c r="D107" s="56">
        <v>0</v>
      </c>
      <c r="E107" s="22"/>
      <c r="G107" s="85">
        <v>0</v>
      </c>
      <c r="H107" s="85">
        <f t="shared" si="2"/>
        <v>0</v>
      </c>
    </row>
    <row r="108" spans="1:8">
      <c r="A108" s="73" t="s">
        <v>102</v>
      </c>
      <c r="B108" s="74"/>
      <c r="C108" s="74"/>
      <c r="D108" s="65">
        <f>D102-D105</f>
        <v>0</v>
      </c>
      <c r="E108" s="23"/>
      <c r="G108" s="65">
        <v>0</v>
      </c>
      <c r="H108" s="65">
        <f t="shared" si="2"/>
        <v>0</v>
      </c>
    </row>
    <row r="109" spans="1:8" ht="13.5" thickBot="1">
      <c r="A109" s="40"/>
      <c r="B109" s="41"/>
      <c r="C109" s="42"/>
      <c r="D109" s="66"/>
      <c r="E109" s="20"/>
      <c r="G109" s="91"/>
      <c r="H109" s="94"/>
    </row>
    <row r="110" spans="1:8" ht="13.5" thickBot="1">
      <c r="A110" s="75" t="s">
        <v>103</v>
      </c>
      <c r="B110" s="76"/>
      <c r="C110" s="76"/>
      <c r="D110" s="67">
        <f>D89+D94+D99+D108</f>
        <v>2935107</v>
      </c>
      <c r="E110" s="23"/>
      <c r="G110" s="67">
        <v>2854743</v>
      </c>
      <c r="H110" s="65">
        <f>+D110-G110</f>
        <v>80364</v>
      </c>
    </row>
    <row r="111" spans="1:8">
      <c r="A111" s="18"/>
      <c r="B111" s="25"/>
      <c r="C111" s="43"/>
      <c r="D111" s="68"/>
      <c r="E111" s="20"/>
      <c r="G111" s="68"/>
      <c r="H111" s="95"/>
    </row>
    <row r="112" spans="1:8">
      <c r="A112" s="38" t="s">
        <v>104</v>
      </c>
      <c r="B112" s="15" t="s">
        <v>105</v>
      </c>
      <c r="C112" s="27"/>
      <c r="D112" s="63"/>
      <c r="E112" s="20"/>
      <c r="G112" s="63"/>
      <c r="H112" s="95"/>
    </row>
    <row r="113" spans="1:8">
      <c r="A113" s="38"/>
      <c r="B113" s="39" t="s">
        <v>84</v>
      </c>
      <c r="C113" s="36" t="s">
        <v>106</v>
      </c>
      <c r="D113" s="63">
        <f>SUM(D114:D117)</f>
        <v>2875107</v>
      </c>
      <c r="E113" s="23"/>
      <c r="G113" s="63">
        <v>2794743</v>
      </c>
      <c r="H113" s="84">
        <f t="shared" ref="H113:H120" si="3">+D113-G113</f>
        <v>80364</v>
      </c>
    </row>
    <row r="114" spans="1:8">
      <c r="A114" s="18"/>
      <c r="B114" s="21"/>
      <c r="C114" s="19" t="s">
        <v>107</v>
      </c>
      <c r="D114" s="56">
        <v>2566317</v>
      </c>
      <c r="E114" s="22"/>
      <c r="G114" s="85">
        <v>2441911</v>
      </c>
      <c r="H114" s="85">
        <f t="shared" si="3"/>
        <v>124406</v>
      </c>
    </row>
    <row r="115" spans="1:8">
      <c r="A115" s="18"/>
      <c r="B115" s="21"/>
      <c r="C115" s="19" t="s">
        <v>108</v>
      </c>
      <c r="D115" s="56">
        <v>223790</v>
      </c>
      <c r="E115" s="22"/>
      <c r="G115" s="85">
        <v>264832</v>
      </c>
      <c r="H115" s="85">
        <f t="shared" si="3"/>
        <v>-41042</v>
      </c>
    </row>
    <row r="116" spans="1:8">
      <c r="A116" s="18"/>
      <c r="B116" s="21"/>
      <c r="C116" s="19" t="s">
        <v>109</v>
      </c>
      <c r="D116" s="56">
        <v>85000</v>
      </c>
      <c r="E116" s="22"/>
      <c r="G116" s="85">
        <v>88000</v>
      </c>
      <c r="H116" s="85">
        <f t="shared" si="3"/>
        <v>-3000</v>
      </c>
    </row>
    <row r="117" spans="1:8">
      <c r="A117" s="18"/>
      <c r="B117" s="21"/>
      <c r="C117" s="19" t="s">
        <v>110</v>
      </c>
      <c r="D117" s="56">
        <v>0</v>
      </c>
      <c r="E117" s="22"/>
      <c r="G117" s="85">
        <v>0</v>
      </c>
      <c r="H117" s="85">
        <f t="shared" si="3"/>
        <v>0</v>
      </c>
    </row>
    <row r="118" spans="1:8">
      <c r="A118" s="38"/>
      <c r="B118" s="39" t="s">
        <v>86</v>
      </c>
      <c r="C118" s="15" t="s">
        <v>111</v>
      </c>
      <c r="D118" s="60">
        <v>60000</v>
      </c>
      <c r="E118" s="23"/>
      <c r="G118" s="63">
        <v>60000</v>
      </c>
      <c r="H118" s="84">
        <f t="shared" si="3"/>
        <v>0</v>
      </c>
    </row>
    <row r="119" spans="1:8">
      <c r="A119" s="38"/>
      <c r="B119" s="39" t="s">
        <v>112</v>
      </c>
      <c r="C119" s="44" t="s">
        <v>113</v>
      </c>
      <c r="D119" s="60">
        <v>0</v>
      </c>
      <c r="E119" s="20"/>
      <c r="G119" s="88">
        <v>0</v>
      </c>
      <c r="H119" s="84">
        <f t="shared" si="3"/>
        <v>0</v>
      </c>
    </row>
    <row r="120" spans="1:8">
      <c r="A120" s="73" t="s">
        <v>114</v>
      </c>
      <c r="B120" s="74"/>
      <c r="C120" s="74"/>
      <c r="D120" s="65">
        <f>D113+D118+D119</f>
        <v>2935107</v>
      </c>
      <c r="E120" s="23"/>
      <c r="G120" s="65">
        <v>2854743</v>
      </c>
      <c r="H120" s="65">
        <f t="shared" si="3"/>
        <v>80364</v>
      </c>
    </row>
    <row r="121" spans="1:8">
      <c r="A121" s="18"/>
      <c r="B121" s="25"/>
      <c r="C121" s="16"/>
      <c r="D121" s="64"/>
      <c r="E121" s="20"/>
      <c r="G121" s="64"/>
      <c r="H121" s="93"/>
    </row>
    <row r="122" spans="1:8" ht="13.5" thickBot="1">
      <c r="A122" s="45" t="s">
        <v>115</v>
      </c>
      <c r="B122" s="46"/>
      <c r="C122" s="47"/>
      <c r="D122" s="69">
        <f>D110-D120</f>
        <v>0</v>
      </c>
      <c r="E122" s="23"/>
      <c r="G122" s="69">
        <v>0</v>
      </c>
      <c r="H122" s="69">
        <f>+D122-G122</f>
        <v>0</v>
      </c>
    </row>
    <row r="123" spans="1:8">
      <c r="G123" s="50"/>
    </row>
    <row r="124" spans="1:8">
      <c r="A124" s="48"/>
      <c r="B124" s="48"/>
      <c r="C124" s="48"/>
      <c r="D124" s="48"/>
      <c r="E124" s="49"/>
      <c r="G124" s="50"/>
    </row>
  </sheetData>
  <mergeCells count="2">
    <mergeCell ref="A6:C6"/>
    <mergeCell ref="A4:C4"/>
  </mergeCells>
  <printOptions horizontalCentered="1"/>
  <pageMargins left="0.70866141732283472" right="0.70866141732283472" top="0.6" bottom="0.43" header="0.31496062992125984" footer="0.31496062992125984"/>
  <pageSetup paperSize="9" scale="9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Preventivo 2022</vt:lpstr>
      <vt:lpstr>'Preventivo 2022'!Area_stampa</vt:lpstr>
      <vt:lpstr>'Preventivo 2022'!Titoli_stampa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2022-03-25T14:25:14Z</cp:lastPrinted>
  <dcterms:created xsi:type="dcterms:W3CDTF">2019-07-05T08:06:15Z</dcterms:created>
  <dcterms:modified xsi:type="dcterms:W3CDTF">2022-04-29T09:59:12Z</dcterms:modified>
</cp:coreProperties>
</file>